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AS事業部\130_作業場\熊谷\依頼書改善\案\"/>
    </mc:Choice>
  </mc:AlternateContent>
  <xr:revisionPtr revIDLastSave="0" documentId="13_ncr:1_{D7A76B88-AF8E-4499-9764-A46638021954}" xr6:coauthVersionLast="47" xr6:coauthVersionMax="47" xr10:uidLastSave="{00000000-0000-0000-0000-000000000000}"/>
  <bookViews>
    <workbookView xWindow="-120" yWindow="-120" windowWidth="24240" windowHeight="13020" xr2:uid="{01BE06BC-A6B6-4357-B2A3-CE6F2DAA9BCA}"/>
  </bookViews>
  <sheets>
    <sheet name="検査・修理依頼書（販売店様用）" sheetId="6" r:id="rId1"/>
    <sheet name="チェックボックス" sheetId="8" state="hidden" r:id="rId2"/>
  </sheets>
  <externalReferences>
    <externalReference r:id="rId3"/>
  </externalReferences>
  <definedNames>
    <definedName name="CSV_FilePath">[1]!CSVファイルアドレス[回答データ保存先]</definedName>
    <definedName name="_xlnm.Print_Area" localSheetId="0">'検査・修理依頼書（販売店様用）'!$A$10:$AR$75</definedName>
    <definedName name="ユニット" localSheetId="1">#REF!</definedName>
    <definedName name="ユニット">#REF!</definedName>
    <definedName name="検査報告書" localSheetId="1">#REF!</definedName>
    <definedName name="検査報告書">#REF!</definedName>
    <definedName name="最終行">[1]一報フォーマット【ユーザー宛】!$C$48</definedName>
    <definedName name="最終行_販売店">#REF!</definedName>
    <definedName name="要" localSheetId="1">#REF!</definedName>
    <definedName name="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8" l="1"/>
  <c r="E6" i="8"/>
  <c r="D5" i="8"/>
  <c r="G4" i="8"/>
  <c r="F4" i="8"/>
  <c r="C4" i="8"/>
  <c r="A4" i="8"/>
  <c r="AU34" i="6"/>
  <c r="AV34" i="6" s="1"/>
  <c r="AU32" i="6"/>
  <c r="AV32" i="6" s="1"/>
  <c r="AU33" i="6"/>
  <c r="AV33" i="6" s="1"/>
  <c r="AU30" i="6"/>
  <c r="AV30" i="6" s="1"/>
  <c r="AU29" i="6"/>
  <c r="AV29" i="6" s="1"/>
  <c r="AU31" i="6"/>
  <c r="AV31" i="6" s="1"/>
  <c r="AO31" i="6" l="1"/>
  <c r="AK32" i="6"/>
  <c r="AO34" i="6"/>
  <c r="AK34" i="6"/>
  <c r="AO30" i="6"/>
  <c r="AK30" i="6"/>
  <c r="AO33" i="6"/>
  <c r="AK33" i="6"/>
  <c r="AK29" i="6"/>
  <c r="AO29" i="6"/>
  <c r="AK31" i="6"/>
  <c r="AO32" i="6"/>
</calcChain>
</file>

<file path=xl/sharedStrings.xml><?xml version="1.0" encoding="utf-8"?>
<sst xmlns="http://schemas.openxmlformats.org/spreadsheetml/2006/main" count="135" uniqueCount="90">
  <si>
    <t>茨城県つくば市東光台5-8-3</t>
    <phoneticPr fontId="4" type="halfwidthKatakana"/>
  </si>
  <si>
    <t xml:space="preserve">TEL ： 0120-911-271     </t>
    <phoneticPr fontId="2"/>
  </si>
  <si>
    <t>〒300-2635</t>
    <phoneticPr fontId="2"/>
  </si>
  <si>
    <t>〒</t>
    <phoneticPr fontId="2"/>
  </si>
  <si>
    <t>フリガナ</t>
    <phoneticPr fontId="2"/>
  </si>
  <si>
    <t>：</t>
    <phoneticPr fontId="2"/>
  </si>
  <si>
    <t>代替品入手状況</t>
    <phoneticPr fontId="4" type="halfwidthKatakana"/>
  </si>
  <si>
    <t>納入ルート</t>
    <rPh sb="0" eb="2">
      <t>ﾉｳﾆｭｳ</t>
    </rPh>
    <phoneticPr fontId="4" type="halfwidthKatakana"/>
  </si>
  <si>
    <t>←検査報告書『要』の場合のみ</t>
    <rPh sb="1" eb="3">
      <t>ｹﾝｻ</t>
    </rPh>
    <rPh sb="3" eb="6">
      <t>ﾎｳｺｸｼｮ</t>
    </rPh>
    <rPh sb="7" eb="8">
      <t>ﾖｳ</t>
    </rPh>
    <rPh sb="10" eb="12">
      <t>ﾊﾞｱｲ</t>
    </rPh>
    <phoneticPr fontId="4" type="halfwidthKatakana"/>
  </si>
  <si>
    <t>報告書宛名</t>
    <phoneticPr fontId="4" type="halfwidthKatakana"/>
  </si>
  <si>
    <t>検査報告書</t>
    <rPh sb="0" eb="2">
      <t>ケンサ</t>
    </rPh>
    <rPh sb="2" eb="5">
      <t>ホウコクショ</t>
    </rPh>
    <phoneticPr fontId="2"/>
  </si>
  <si>
    <t>）</t>
    <phoneticPr fontId="4" type="halfwidthKatakana"/>
  </si>
  <si>
    <t>時間</t>
    <rPh sb="0" eb="2">
      <t>ｼﾞｶﾝ</t>
    </rPh>
    <phoneticPr fontId="4" type="halfwidthKatakana"/>
  </si>
  <si>
    <t>ヶ月</t>
    <rPh sb="1" eb="2">
      <t>ｹﾞﾂ</t>
    </rPh>
    <phoneticPr fontId="4" type="halfwidthKatakana"/>
  </si>
  <si>
    <t>（</t>
    <phoneticPr fontId="2"/>
  </si>
  <si>
    <t>使用期間</t>
    <phoneticPr fontId="2"/>
  </si>
  <si>
    <t>発生頻度</t>
    <phoneticPr fontId="2"/>
  </si>
  <si>
    <t>過去の発生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</si>
  <si>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</si>
  <si>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</si>
  <si>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</si>
  <si>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発生日</t>
    <phoneticPr fontId="2"/>
  </si>
  <si>
    <t>）</t>
    <phoneticPr fontId="2"/>
  </si>
  <si>
    <t>修理</t>
    <rPh sb="0" eb="2">
      <t>シュウリ</t>
    </rPh>
    <phoneticPr fontId="2"/>
  </si>
  <si>
    <t>検査</t>
    <rPh sb="0" eb="2">
      <t>ケンサ</t>
    </rPh>
    <phoneticPr fontId="2"/>
  </si>
  <si>
    <t>製造年月</t>
    <rPh sb="0" eb="2">
      <t>セイゾウ</t>
    </rPh>
    <rPh sb="2" eb="4">
      <t>ネンゲツ</t>
    </rPh>
    <phoneticPr fontId="2"/>
  </si>
  <si>
    <t>製品名</t>
    <rPh sb="0" eb="3">
      <t>セイヒンメイ</t>
    </rPh>
    <phoneticPr fontId="2"/>
  </si>
  <si>
    <t>No</t>
    <phoneticPr fontId="2"/>
  </si>
  <si>
    <t>有償</t>
    <rPh sb="0" eb="2">
      <t>ユウショウ</t>
    </rPh>
    <phoneticPr fontId="2"/>
  </si>
  <si>
    <t>無償</t>
    <rPh sb="0" eb="2">
      <t>ムショウ</t>
    </rPh>
    <phoneticPr fontId="2"/>
  </si>
  <si>
    <t>検査後見積</t>
    <rPh sb="0" eb="2">
      <t>ケンサ</t>
    </rPh>
    <rPh sb="2" eb="3">
      <t>ゴ</t>
    </rPh>
    <rPh sb="3" eb="5">
      <t>ミツ</t>
    </rPh>
    <phoneticPr fontId="2"/>
  </si>
  <si>
    <t>※検査後に修理を希望される場合は、「検査」と「修理」の両方にチェックを入れてください</t>
    <rPh sb="1" eb="3">
      <t>ケンサ</t>
    </rPh>
    <rPh sb="3" eb="4">
      <t>ゴ</t>
    </rPh>
    <rPh sb="5" eb="7">
      <t>シュウリ</t>
    </rPh>
    <rPh sb="8" eb="10">
      <t>キボウ</t>
    </rPh>
    <rPh sb="13" eb="15">
      <t>バアイ</t>
    </rPh>
    <rPh sb="18" eb="20">
      <t>ケンサ</t>
    </rPh>
    <rPh sb="23" eb="25">
      <t>シュウリ</t>
    </rPh>
    <rPh sb="27" eb="29">
      <t>リョウホウ</t>
    </rPh>
    <rPh sb="35" eb="36">
      <t>イ</t>
    </rPh>
    <phoneticPr fontId="2"/>
  </si>
  <si>
    <t>必須項目には必ずご記入ください。該当する□印にチェックしてください。</t>
    <rPh sb="0" eb="2">
      <t>ﾋｯｽ</t>
    </rPh>
    <rPh sb="2" eb="4">
      <t>ｺｳﾓｸ</t>
    </rPh>
    <phoneticPr fontId="4" type="halfwidthKatakana"/>
  </si>
  <si>
    <t>連絡欄</t>
    <phoneticPr fontId="2"/>
  </si>
  <si>
    <t>年</t>
    <rPh sb="0" eb="1">
      <t>ネン</t>
    </rPh>
    <phoneticPr fontId="2"/>
  </si>
  <si>
    <t>ご住所</t>
    <rPh sb="1" eb="3">
      <t>ジュウショ</t>
    </rPh>
    <phoneticPr fontId="2"/>
  </si>
  <si>
    <t>ご所属</t>
    <rPh sb="1" eb="3">
      <t>ショゾク</t>
    </rPh>
    <phoneticPr fontId="2"/>
  </si>
  <si>
    <t>■ご依頼品情報　　　　　　　　</t>
    <rPh sb="2" eb="5">
      <t>イライヒン</t>
    </rPh>
    <rPh sb="5" eb="7">
      <t>ジョウホウ</t>
    </rPh>
    <phoneticPr fontId="2"/>
  </si>
  <si>
    <t>オリエンタルモーター株式会社　アフターサービスセンター　検査・修理受付係</t>
    <rPh sb="10" eb="14">
      <t>カブシキガイシャ</t>
    </rPh>
    <phoneticPr fontId="2"/>
  </si>
  <si>
    <t>依頼内容</t>
    <rPh sb="0" eb="2">
      <t>イライ</t>
    </rPh>
    <rPh sb="2" eb="4">
      <t>ナイヨウ</t>
    </rPh>
    <phoneticPr fontId="2"/>
  </si>
  <si>
    <t>依頼品情報</t>
    <rPh sb="0" eb="2">
      <t>イライ</t>
    </rPh>
    <rPh sb="2" eb="3">
      <t>ヒン</t>
    </rPh>
    <rPh sb="3" eb="5">
      <t>ジョウホウ</t>
    </rPh>
    <phoneticPr fontId="2"/>
  </si>
  <si>
    <t>現象</t>
    <rPh sb="0" eb="2">
      <t>ゲンショウ</t>
    </rPh>
    <phoneticPr fontId="2"/>
  </si>
  <si>
    <t>発生状況</t>
    <rPh sb="0" eb="2">
      <t>ハッセイ</t>
    </rPh>
    <rPh sb="2" eb="4">
      <t>ジョウキョウ</t>
    </rPh>
    <phoneticPr fontId="2"/>
  </si>
  <si>
    <t>報告書</t>
    <rPh sb="0" eb="3">
      <t>ホウコクショ</t>
    </rPh>
    <phoneticPr fontId="2"/>
  </si>
  <si>
    <t>貴社管理番号</t>
    <phoneticPr fontId="2"/>
  </si>
  <si>
    <t>　　　　　　　　　　　　　⇒　　　　　　　　　　　　　　　⇒</t>
    <phoneticPr fontId="2"/>
  </si>
  <si>
    <t>お客様</t>
    <rPh sb="1" eb="3">
      <t>キャクサマ</t>
    </rPh>
    <phoneticPr fontId="2"/>
  </si>
  <si>
    <t>■ご依頼元情報</t>
    <rPh sb="2" eb="5">
      <t>イライモト</t>
    </rPh>
    <rPh sb="5" eb="7">
      <t>ジョウホウ</t>
    </rPh>
    <phoneticPr fontId="2"/>
  </si>
  <si>
    <t>ご社名</t>
    <rPh sb="1" eb="2">
      <t>シャ</t>
    </rPh>
    <rPh sb="2" eb="3">
      <t>メイ</t>
    </rPh>
    <phoneticPr fontId="2"/>
  </si>
  <si>
    <t>お名前</t>
    <rPh sb="1" eb="3">
      <t>ナマエ</t>
    </rPh>
    <phoneticPr fontId="2"/>
  </si>
  <si>
    <t>TEL</t>
    <phoneticPr fontId="2"/>
  </si>
  <si>
    <t>E-mail</t>
    <phoneticPr fontId="2"/>
  </si>
  <si>
    <t>■受付窓口（依頼品・依頼書送付先）</t>
    <rPh sb="1" eb="3">
      <t>ウケツケ</t>
    </rPh>
    <rPh sb="3" eb="5">
      <t>マドグチ</t>
    </rPh>
    <rPh sb="6" eb="9">
      <t>イライヒン</t>
    </rPh>
    <rPh sb="10" eb="12">
      <t>イライ</t>
    </rPh>
    <rPh sb="12" eb="13">
      <t>ショ</t>
    </rPh>
    <rPh sb="13" eb="15">
      <t>ソウフ</t>
    </rPh>
    <rPh sb="15" eb="16">
      <t>サキ</t>
    </rPh>
    <phoneticPr fontId="2"/>
  </si>
  <si>
    <t>お名刺を貼り付けていただいても結構です。またメールアドレスをお持ちでない方はFAX番号をご記入ください。</t>
    <phoneticPr fontId="2"/>
  </si>
  <si>
    <r>
      <t xml:space="preserve">販売店様
</t>
    </r>
    <r>
      <rPr>
        <sz val="5"/>
        <color theme="1"/>
        <rFont val="游ゴシック"/>
        <family val="3"/>
        <charset val="128"/>
        <scheme val="minor"/>
      </rPr>
      <t>検査結果ご報告先</t>
    </r>
    <rPh sb="0" eb="3">
      <t>ハンバイテン</t>
    </rPh>
    <rPh sb="3" eb="4">
      <t>サマ</t>
    </rPh>
    <rPh sb="10" eb="12">
      <t>ホウコク</t>
    </rPh>
    <rPh sb="12" eb="13">
      <t>サキ</t>
    </rPh>
    <phoneticPr fontId="2"/>
  </si>
  <si>
    <t>製造番号</t>
    <rPh sb="0" eb="4">
      <t>セイゾウバンゴウ</t>
    </rPh>
    <phoneticPr fontId="2"/>
  </si>
  <si>
    <t>受付終了</t>
    <rPh sb="0" eb="2">
      <t>ウケツケ</t>
    </rPh>
    <rPh sb="2" eb="4">
      <t>シュウリョウ</t>
    </rPh>
    <phoneticPr fontId="2"/>
  </si>
  <si>
    <t>検査・修理依頼書</t>
    <rPh sb="3" eb="5">
      <t>シュウリ</t>
    </rPh>
    <rPh sb="5" eb="8">
      <t>イライショ</t>
    </rPh>
    <phoneticPr fontId="2"/>
  </si>
  <si>
    <t>製造後7年以内</t>
    <rPh sb="0" eb="2">
      <t>セイゾウ</t>
    </rPh>
    <rPh sb="2" eb="3">
      <t>ゴ</t>
    </rPh>
    <rPh sb="4" eb="5">
      <t>ネン</t>
    </rPh>
    <rPh sb="5" eb="7">
      <t>イナイ</t>
    </rPh>
    <phoneticPr fontId="2"/>
  </si>
  <si>
    <t>製造後7年超え</t>
    <rPh sb="0" eb="2">
      <t>セイゾウ</t>
    </rPh>
    <rPh sb="2" eb="3">
      <t>ゴ</t>
    </rPh>
    <rPh sb="4" eb="5">
      <t>ネン</t>
    </rPh>
    <rPh sb="5" eb="6">
      <t>コ</t>
    </rPh>
    <phoneticPr fontId="2"/>
  </si>
  <si>
    <t>■検査費用・修理対応範囲について</t>
    <rPh sb="8" eb="10">
      <t>タイオウ</t>
    </rPh>
    <phoneticPr fontId="2"/>
  </si>
  <si>
    <t>検査後にお見積もり</t>
    <rPh sb="0" eb="2">
      <t>ケンサ</t>
    </rPh>
    <rPh sb="2" eb="3">
      <t>ゴ</t>
    </rPh>
    <rPh sb="5" eb="7">
      <t>ミツモ</t>
    </rPh>
    <phoneticPr fontId="2"/>
  </si>
  <si>
    <t>当社ホームページの「検査・修理/製品保証」を確認の上、ご依頼ください。</t>
    <rPh sb="0" eb="2">
      <t>トウシャ</t>
    </rPh>
    <rPh sb="22" eb="24">
      <t>カクニン</t>
    </rPh>
    <rPh sb="25" eb="26">
      <t>ウエ</t>
    </rPh>
    <rPh sb="28" eb="30">
      <t>イライ</t>
    </rPh>
    <phoneticPr fontId="2"/>
  </si>
  <si>
    <t>無償</t>
    <rPh sb="0" eb="2">
      <t>ムショウ</t>
    </rPh>
    <phoneticPr fontId="2"/>
  </si>
  <si>
    <t>郵便番号</t>
    <rPh sb="0" eb="4">
      <t>ユウビンバンゴウ</t>
    </rPh>
    <phoneticPr fontId="2"/>
  </si>
  <si>
    <t>依頼内容</t>
    <phoneticPr fontId="2"/>
  </si>
  <si>
    <t>過去の発生</t>
  </si>
  <si>
    <t>発生頻度</t>
  </si>
  <si>
    <t>使用期間</t>
  </si>
  <si>
    <t>■有償時お支払い情報</t>
    <rPh sb="1" eb="3">
      <t>ユウショウ</t>
    </rPh>
    <rPh sb="3" eb="4">
      <t>ジ</t>
    </rPh>
    <rPh sb="5" eb="7">
      <t>シハラ</t>
    </rPh>
    <rPh sb="8" eb="10">
      <t>ジョウホウ</t>
    </rPh>
    <phoneticPr fontId="2"/>
  </si>
  <si>
    <t>■送料</t>
    <rPh sb="1" eb="3">
      <t>ソウリョウ</t>
    </rPh>
    <phoneticPr fontId="2"/>
  </si>
  <si>
    <t>■検査費用</t>
    <rPh sb="1" eb="3">
      <t>ケンサ</t>
    </rPh>
    <rPh sb="3" eb="5">
      <t>ヒヨウ</t>
    </rPh>
    <phoneticPr fontId="2"/>
  </si>
  <si>
    <t xml:space="preserve">不具合内容詳細： </t>
    <phoneticPr fontId="2"/>
  </si>
  <si>
    <t>＜ご注意事項＞</t>
    <rPh sb="2" eb="4">
      <t>チュウイ</t>
    </rPh>
    <rPh sb="4" eb="6">
      <t>ジコウ</t>
    </rPh>
    <phoneticPr fontId="2"/>
  </si>
  <si>
    <t>製造後7年以内</t>
    <phoneticPr fontId="2"/>
  </si>
  <si>
    <t>製造後7年超え</t>
    <rPh sb="0" eb="3">
      <t>セイゾウゴ</t>
    </rPh>
    <rPh sb="4" eb="5">
      <t>ネン</t>
    </rPh>
    <rPh sb="5" eb="6">
      <t>コ</t>
    </rPh>
    <phoneticPr fontId="2"/>
  </si>
  <si>
    <t>：</t>
    <phoneticPr fontId="2"/>
  </si>
  <si>
    <t>返却時</t>
    <rPh sb="0" eb="3">
      <t>ヘンキャクジ</t>
    </rPh>
    <phoneticPr fontId="2"/>
  </si>
  <si>
    <t>ご依頼時</t>
    <rPh sb="1" eb="4">
      <t>イライジ</t>
    </rPh>
    <phoneticPr fontId="2"/>
  </si>
  <si>
    <t>特別な発送の場合を除き、送料は当社にて負担いたします。</t>
    <phoneticPr fontId="2"/>
  </si>
  <si>
    <t>＞「検査・修理依頼書」と「依頼品」を受付窓口へお送りください</t>
    <rPh sb="2" eb="4">
      <t>ケンサ</t>
    </rPh>
    <rPh sb="5" eb="7">
      <t>シュウリ</t>
    </rPh>
    <rPh sb="7" eb="10">
      <t>イライショ</t>
    </rPh>
    <rPh sb="13" eb="15">
      <t>イライ</t>
    </rPh>
    <rPh sb="15" eb="16">
      <t>ヒン</t>
    </rPh>
    <rPh sb="18" eb="20">
      <t>ウケツケ</t>
    </rPh>
    <rPh sb="20" eb="22">
      <t>マドグチ</t>
    </rPh>
    <rPh sb="24" eb="25">
      <t>オク</t>
    </rPh>
    <phoneticPr fontId="2"/>
  </si>
  <si>
    <t>▼検査見積依頼先</t>
    <phoneticPr fontId="2"/>
  </si>
  <si>
    <t xml:space="preserve"> </t>
    <phoneticPr fontId="2"/>
  </si>
  <si>
    <t>＞「検査・修理依頼書」を添付しメールでお申し込みください。</t>
    <rPh sb="12" eb="14">
      <t>テンプ</t>
    </rPh>
    <rPh sb="20" eb="21">
      <t>モウ</t>
    </rPh>
    <rPh sb="22" eb="23">
      <t>コ</t>
    </rPh>
    <phoneticPr fontId="2"/>
  </si>
  <si>
    <t>rfq_as@orientalmotor.co.jp</t>
    <phoneticPr fontId="2"/>
  </si>
  <si>
    <t>お支払い方法</t>
    <rPh sb="4" eb="6">
      <t>ホウホウ</t>
    </rPh>
    <phoneticPr fontId="2"/>
  </si>
  <si>
    <r>
      <rPr>
        <b/>
        <sz val="11"/>
        <color rgb="FFCC0000"/>
        <rFont val="游ゴシック"/>
        <family val="3"/>
        <charset val="128"/>
        <scheme val="minor"/>
      </rPr>
      <t>貴社のご負担</t>
    </r>
    <r>
      <rPr>
        <b/>
        <sz val="11"/>
        <color rgb="FF000099"/>
        <rFont val="游ゴシック"/>
        <family val="3"/>
        <charset val="128"/>
        <scheme val="minor"/>
      </rPr>
      <t>でお願いします。</t>
    </r>
    <rPh sb="0" eb="2">
      <t>キシャ</t>
    </rPh>
    <phoneticPr fontId="2"/>
  </si>
  <si>
    <r>
      <t>銀行振込　　</t>
    </r>
    <r>
      <rPr>
        <b/>
        <sz val="9"/>
        <color rgb="FFFF0000"/>
        <rFont val="游ゴシック"/>
        <family val="3"/>
        <charset val="128"/>
        <scheme val="minor"/>
      </rPr>
      <t>※ご請求はご依頼元宛にいたします。</t>
    </r>
    <phoneticPr fontId="2"/>
  </si>
  <si>
    <t>ご記入日</t>
    <rPh sb="1" eb="4">
      <t>キニュウビ</t>
    </rPh>
    <phoneticPr fontId="2"/>
  </si>
  <si>
    <t>※ご記入日はyyyy/mm/ddの形式で入力して下さい（例：2026/01/01）</t>
    <rPh sb="2" eb="5">
      <t>キニュウビ</t>
    </rPh>
    <rPh sb="17" eb="19">
      <t>ケイシキ</t>
    </rPh>
    <rPh sb="20" eb="22">
      <t>ニュウリョク</t>
    </rPh>
    <rPh sb="24" eb="25">
      <t>クダ</t>
    </rPh>
    <rPh sb="28" eb="29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</si>
</sst>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&lt;=999]000;[&lt;=9999]000\-00;000\-0000"/>
    <numFmt numFmtId="177" formatCode="yyyy&quot;年&quot;m&quot;月&quot;;@"/>
    <numFmt numFmtId="178" formatCode="0_);[Red]\(0\)"/>
    <numFmt numFmtId="179" formatCode="0_ "/>
    <numFmt numFmtId="180" formatCode="0000"/>
    <numFmt numFmtId="181" formatCode="yyyy/mm/dd"/>
  </numFmts>
  <fonts count="52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rgb="FF0000FF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2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1"/>
      <color theme="0"/>
      <name val="Meiryo UI"/>
      <family val="3"/>
      <charset val="128"/>
    </font>
    <font>
      <b/>
      <sz val="11"/>
      <color theme="1" tint="0.249977111117893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9"/>
      <color theme="10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b/>
      <sz val="11"/>
      <color rgb="FF0000FF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CC0000"/>
      <name val="游ゴシック"/>
      <family val="3"/>
      <charset val="128"/>
      <scheme val="minor"/>
    </font>
    <font>
      <b/>
      <sz val="11"/>
      <color rgb="FFCC0000"/>
      <name val="游ゴシック"/>
      <family val="3"/>
      <charset val="128"/>
    </font>
    <font>
      <b/>
      <sz val="14"/>
      <color rgb="FF000099"/>
      <name val="游ゴシック"/>
      <family val="3"/>
      <charset val="128"/>
    </font>
    <font>
      <b/>
      <sz val="11"/>
      <color rgb="FF000099"/>
      <name val="游ゴシック"/>
      <family val="3"/>
      <charset val="128"/>
    </font>
    <font>
      <b/>
      <sz val="11"/>
      <color rgb="FF000099"/>
      <name val="游ゴシック"/>
      <family val="3"/>
      <charset val="128"/>
      <scheme val="minor"/>
    </font>
    <font>
      <sz val="11"/>
      <color rgb="FF000099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Calibri"/>
      <family val="3"/>
    </font>
    <font>
      <b/>
      <sz val="12"/>
      <color rgb="FF000099"/>
      <name val="游ゴシック"/>
      <family val="3"/>
      <charset val="128"/>
      <scheme val="minor"/>
    </font>
    <font>
      <u/>
      <sz val="11"/>
      <color theme="0" tint="-0.34998626667073579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72587"/>
        <bgColor indexed="64"/>
      </patternFill>
    </fill>
    <fill>
      <patternFill patternType="solid">
        <fgColor rgb="FFE7EBF1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9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31" fillId="0" borderId="40" xfId="0" applyFont="1" applyBorder="1" applyAlignment="1" applyProtection="1">
      <alignment horizontal="left" vertical="center"/>
    </xf>
    <xf numFmtId="0" fontId="11" fillId="0" borderId="40" xfId="0" applyFont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left" vertical="center"/>
    </xf>
    <xf numFmtId="0" fontId="24" fillId="0" borderId="0" xfId="0" applyFont="1" applyProtection="1">
      <alignment vertical="center"/>
    </xf>
    <xf numFmtId="0" fontId="14" fillId="0" borderId="0" xfId="0" applyFont="1" applyAlignment="1" applyProtection="1"/>
    <xf numFmtId="0" fontId="11" fillId="0" borderId="0" xfId="0" applyFont="1" applyAlignment="1" applyProtection="1"/>
    <xf numFmtId="0" fontId="26" fillId="0" borderId="0" xfId="0" applyFont="1" applyAlignment="1" applyProtection="1">
      <alignment horizontal="left" vertical="center"/>
    </xf>
    <xf numFmtId="0" fontId="15" fillId="0" borderId="0" xfId="0" applyFont="1" applyProtection="1">
      <alignment vertical="center"/>
    </xf>
    <xf numFmtId="0" fontId="34" fillId="0" borderId="0" xfId="0" applyFo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8" fillId="0" borderId="5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6" fillId="0" borderId="33" xfId="0" applyFont="1" applyFill="1" applyBorder="1" applyAlignment="1" applyProtection="1">
      <alignment horizontal="left" vertical="center"/>
    </xf>
    <xf numFmtId="0" fontId="11" fillId="4" borderId="38" xfId="0" applyFont="1" applyFill="1" applyBorder="1" applyAlignment="1" applyProtection="1">
      <alignment horizontal="left" vertical="center"/>
    </xf>
    <xf numFmtId="0" fontId="25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13" fillId="2" borderId="8" xfId="0" applyFont="1" applyFill="1" applyBorder="1" applyProtection="1">
      <alignment vertical="center"/>
    </xf>
    <xf numFmtId="0" fontId="13" fillId="2" borderId="7" xfId="0" applyFont="1" applyFill="1" applyBorder="1" applyProtection="1">
      <alignment vertical="center"/>
    </xf>
    <xf numFmtId="0" fontId="13" fillId="2" borderId="6" xfId="0" applyFont="1" applyFill="1" applyBorder="1" applyProtection="1">
      <alignment vertical="center"/>
    </xf>
    <xf numFmtId="0" fontId="13" fillId="0" borderId="0" xfId="0" applyFont="1" applyFill="1" applyBorder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13" fillId="2" borderId="5" xfId="0" applyFont="1" applyFill="1" applyBorder="1" applyProtection="1">
      <alignment vertical="center"/>
    </xf>
    <xf numFmtId="0" fontId="13" fillId="2" borderId="0" xfId="0" applyFont="1" applyFill="1" applyBorder="1" applyProtection="1">
      <alignment vertical="center"/>
    </xf>
    <xf numFmtId="0" fontId="13" fillId="2" borderId="4" xfId="0" applyFont="1" applyFill="1" applyBorder="1" applyProtection="1">
      <alignment vertical="center"/>
    </xf>
    <xf numFmtId="0" fontId="13" fillId="2" borderId="3" xfId="0" applyFont="1" applyFill="1" applyBorder="1" applyProtection="1">
      <alignment vertical="center"/>
    </xf>
    <xf numFmtId="0" fontId="13" fillId="2" borderId="2" xfId="0" applyFont="1" applyFill="1" applyBorder="1" applyProtection="1">
      <alignment vertical="center"/>
    </xf>
    <xf numFmtId="0" fontId="35" fillId="2" borderId="2" xfId="1" applyFont="1" applyFill="1" applyBorder="1" applyProtection="1">
      <alignment vertical="center"/>
    </xf>
    <xf numFmtId="0" fontId="13" fillId="2" borderId="1" xfId="0" applyFont="1" applyFill="1" applyBorder="1" applyProtection="1">
      <alignment vertical="center"/>
    </xf>
    <xf numFmtId="0" fontId="36" fillId="0" borderId="0" xfId="0" applyFont="1" applyProtection="1">
      <alignment vertical="center"/>
    </xf>
    <xf numFmtId="0" fontId="36" fillId="0" borderId="0" xfId="0" applyFont="1" applyAlignment="1" applyProtection="1">
      <alignment horizontal="left" vertical="top"/>
    </xf>
    <xf numFmtId="14" fontId="36" fillId="0" borderId="0" xfId="0" applyNumberFormat="1" applyFont="1" applyProtection="1">
      <alignment vertical="center"/>
    </xf>
    <xf numFmtId="0" fontId="0" fillId="0" borderId="8" xfId="0" applyFill="1" applyBorder="1" applyAlignment="1" applyProtection="1">
      <alignment horizontal="left"/>
    </xf>
    <xf numFmtId="0" fontId="0" fillId="0" borderId="7" xfId="0" applyFill="1" applyBorder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33" xfId="0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center" vertical="top"/>
    </xf>
    <xf numFmtId="0" fontId="0" fillId="0" borderId="0" xfId="0" applyFill="1" applyBorder="1" applyProtection="1">
      <alignment vertical="center"/>
    </xf>
    <xf numFmtId="0" fontId="0" fillId="0" borderId="33" xfId="0" applyFill="1" applyBorder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left" vertical="center"/>
    </xf>
    <xf numFmtId="0" fontId="16" fillId="0" borderId="7" xfId="0" applyFont="1" applyFill="1" applyBorder="1" applyAlignment="1" applyProtection="1">
      <alignment horizontal="left" vertical="center"/>
    </xf>
    <xf numFmtId="0" fontId="0" fillId="0" borderId="7" xfId="0" applyFill="1" applyBorder="1" applyProtection="1">
      <alignment vertical="center"/>
    </xf>
    <xf numFmtId="0" fontId="16" fillId="0" borderId="7" xfId="0" applyFont="1" applyFill="1" applyBorder="1" applyAlignment="1" applyProtection="1">
      <alignment horizontal="center" vertical="top"/>
    </xf>
    <xf numFmtId="0" fontId="0" fillId="0" borderId="3" xfId="0" applyFill="1" applyBorder="1" applyAlignment="1" applyProtection="1">
      <alignment horizontal="left" vertical="center"/>
    </xf>
    <xf numFmtId="0" fontId="0" fillId="0" borderId="2" xfId="0" applyFill="1" applyBorder="1" applyProtection="1">
      <alignment vertical="center"/>
    </xf>
    <xf numFmtId="0" fontId="16" fillId="0" borderId="2" xfId="0" applyFont="1" applyFill="1" applyBorder="1" applyAlignment="1" applyProtection="1">
      <alignment horizontal="left" vertical="center"/>
    </xf>
    <xf numFmtId="0" fontId="16" fillId="0" borderId="2" xfId="0" applyFont="1" applyFill="1" applyBorder="1" applyAlignment="1" applyProtection="1">
      <alignment horizontal="center" vertical="top"/>
    </xf>
    <xf numFmtId="0" fontId="0" fillId="0" borderId="42" xfId="0" applyFill="1" applyBorder="1" applyProtection="1">
      <alignment vertical="center"/>
    </xf>
    <xf numFmtId="0" fontId="0" fillId="0" borderId="40" xfId="0" applyFill="1" applyBorder="1" applyProtection="1">
      <alignment vertical="center"/>
    </xf>
    <xf numFmtId="0" fontId="16" fillId="0" borderId="40" xfId="0" applyFont="1" applyFill="1" applyBorder="1" applyAlignment="1" applyProtection="1">
      <alignment horizontal="center" vertical="top"/>
    </xf>
    <xf numFmtId="0" fontId="0" fillId="0" borderId="43" xfId="0" applyFill="1" applyBorder="1" applyProtection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 applyProtection="1">
      <alignment horizontal="left" vertical="center"/>
    </xf>
    <xf numFmtId="0" fontId="18" fillId="0" borderId="33" xfId="0" applyFont="1" applyFill="1" applyBorder="1" applyAlignment="1" applyProtection="1">
      <alignment horizontal="left" vertical="center"/>
    </xf>
    <xf numFmtId="0" fontId="37" fillId="0" borderId="0" xfId="0" applyFont="1" applyProtection="1">
      <alignment vertical="center"/>
    </xf>
    <xf numFmtId="0" fontId="38" fillId="0" borderId="0" xfId="0" applyFont="1" applyProtection="1">
      <alignment vertical="center"/>
    </xf>
    <xf numFmtId="0" fontId="38" fillId="0" borderId="0" xfId="0" applyFont="1" applyBorder="1" applyProtection="1">
      <alignment vertical="center"/>
    </xf>
    <xf numFmtId="0" fontId="39" fillId="0" borderId="0" xfId="0" applyFont="1" applyAlignment="1" applyProtection="1">
      <alignment vertical="center"/>
    </xf>
    <xf numFmtId="0" fontId="0" fillId="0" borderId="0" xfId="0" applyFont="1" applyProtection="1">
      <alignment vertical="center"/>
    </xf>
    <xf numFmtId="0" fontId="43" fillId="0" borderId="0" xfId="0" applyFont="1" applyProtection="1">
      <alignment vertical="center"/>
    </xf>
    <xf numFmtId="0" fontId="46" fillId="0" borderId="0" xfId="0" applyFont="1" applyBorder="1" applyProtection="1">
      <alignment vertical="center"/>
    </xf>
    <xf numFmtId="0" fontId="46" fillId="0" borderId="0" xfId="0" applyFont="1" applyProtection="1">
      <alignment vertical="center"/>
    </xf>
    <xf numFmtId="0" fontId="47" fillId="0" borderId="0" xfId="0" applyFont="1" applyProtection="1">
      <alignment vertical="center"/>
    </xf>
    <xf numFmtId="0" fontId="48" fillId="0" borderId="0" xfId="0" applyFont="1" applyProtection="1">
      <alignment vertical="center"/>
    </xf>
    <xf numFmtId="0" fontId="45" fillId="0" borderId="0" xfId="0" applyFont="1" applyProtection="1">
      <alignment vertical="center"/>
    </xf>
    <xf numFmtId="0" fontId="44" fillId="0" borderId="0" xfId="0" applyFont="1" applyBorder="1" applyProtection="1">
      <alignment vertical="center"/>
    </xf>
    <xf numFmtId="0" fontId="44" fillId="0" borderId="0" xfId="0" applyFont="1" applyProtection="1">
      <alignment vertical="center"/>
    </xf>
    <xf numFmtId="0" fontId="0" fillId="0" borderId="0" xfId="0" applyFont="1" applyAlignment="1" applyProtection="1">
      <alignment vertical="center"/>
    </xf>
    <xf numFmtId="0" fontId="49" fillId="0" borderId="0" xfId="0" applyFont="1" applyProtection="1">
      <alignment vertical="center"/>
    </xf>
    <xf numFmtId="0" fontId="0" fillId="4" borderId="49" xfId="0" applyFill="1" applyBorder="1" applyAlignment="1" applyProtection="1">
      <alignment vertical="center"/>
    </xf>
    <xf numFmtId="0" fontId="0" fillId="0" borderId="52" xfId="0" applyFill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44" fillId="0" borderId="0" xfId="0" applyFont="1" applyBorder="1" applyAlignment="1" applyProtection="1">
      <alignment vertical="center"/>
    </xf>
    <xf numFmtId="0" fontId="4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5" fillId="0" borderId="0" xfId="0" applyFont="1" applyBorder="1" applyAlignment="1" applyProtection="1">
      <alignment vertical="center"/>
    </xf>
    <xf numFmtId="0" fontId="45" fillId="0" borderId="0" xfId="0" applyFont="1" applyBorder="1" applyAlignment="1" applyProtection="1">
      <alignment vertical="top"/>
    </xf>
    <xf numFmtId="0" fontId="42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44" fillId="0" borderId="0" xfId="0" applyFont="1" applyBorder="1" applyAlignment="1" applyProtection="1">
      <alignment vertical="center"/>
    </xf>
    <xf numFmtId="0" fontId="45" fillId="0" borderId="0" xfId="0" applyFont="1" applyBorder="1" applyAlignment="1" applyProtection="1">
      <alignment vertical="center"/>
    </xf>
    <xf numFmtId="176" fontId="0" fillId="0" borderId="17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 applyProtection="1">
      <alignment horizontal="left" vertical="center" shrinkToFit="1"/>
    </xf>
    <xf numFmtId="0" fontId="0" fillId="3" borderId="17" xfId="0" applyFill="1" applyBorder="1" applyAlignment="1" applyProtection="1">
      <alignment horizontal="left" vertical="center" shrinkToFit="1"/>
    </xf>
    <xf numFmtId="0" fontId="0" fillId="3" borderId="16" xfId="0" applyFill="1" applyBorder="1" applyAlignment="1" applyProtection="1">
      <alignment horizontal="left" vertical="center" shrinkToFit="1"/>
    </xf>
    <xf numFmtId="49" fontId="0" fillId="0" borderId="17" xfId="0" applyNumberFormat="1" applyFill="1" applyBorder="1" applyAlignment="1" applyProtection="1">
      <alignment horizontal="left" vertical="center" shrinkToFit="1"/>
      <protection locked="0"/>
    </xf>
    <xf numFmtId="49" fontId="0" fillId="0" borderId="48" xfId="0" applyNumberFormat="1" applyFill="1" applyBorder="1" applyAlignment="1" applyProtection="1">
      <alignment horizontal="left" vertical="center" shrinkToFit="1"/>
      <protection locked="0"/>
    </xf>
    <xf numFmtId="0" fontId="17" fillId="3" borderId="9" xfId="0" applyFont="1" applyFill="1" applyBorder="1" applyAlignment="1" applyProtection="1">
      <alignment horizontal="right" vertical="center"/>
    </xf>
    <xf numFmtId="0" fontId="0" fillId="0" borderId="9" xfId="0" applyBorder="1" applyAlignment="1" applyProtection="1">
      <alignment horizontal="right" vertical="center"/>
    </xf>
    <xf numFmtId="0" fontId="0" fillId="0" borderId="9" xfId="0" applyBorder="1" applyAlignment="1" applyProtection="1">
      <alignment vertical="center"/>
    </xf>
    <xf numFmtId="0" fontId="18" fillId="0" borderId="2" xfId="0" applyFont="1" applyFill="1" applyBorder="1" applyAlignment="1" applyProtection="1">
      <alignment vertical="center" shrinkToFit="1"/>
    </xf>
    <xf numFmtId="0" fontId="18" fillId="0" borderId="2" xfId="0" applyFont="1" applyBorder="1" applyAlignment="1" applyProtection="1">
      <alignment vertical="center" shrinkToFit="1"/>
    </xf>
    <xf numFmtId="0" fontId="18" fillId="0" borderId="1" xfId="0" applyFont="1" applyBorder="1" applyAlignment="1" applyProtection="1">
      <alignment vertical="center" shrinkToFit="1"/>
    </xf>
    <xf numFmtId="0" fontId="0" fillId="0" borderId="18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10" fillId="0" borderId="8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vertical="center" wrapText="1"/>
      <protection locked="0"/>
    </xf>
    <xf numFmtId="0" fontId="10" fillId="0" borderId="36" xfId="0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10" fillId="0" borderId="33" xfId="0" applyFont="1" applyFill="1" applyBorder="1" applyAlignment="1" applyProtection="1">
      <alignment vertical="center" wrapText="1"/>
      <protection locked="0"/>
    </xf>
    <xf numFmtId="0" fontId="10" fillId="0" borderId="22" xfId="0" applyFont="1" applyFill="1" applyBorder="1" applyAlignment="1" applyProtection="1">
      <alignment vertical="center"/>
      <protection locked="0"/>
    </xf>
    <xf numFmtId="0" fontId="11" fillId="3" borderId="21" xfId="0" applyFont="1" applyFill="1" applyBorder="1" applyAlignment="1" applyProtection="1">
      <alignment horizontal="left" vertical="center"/>
    </xf>
    <xf numFmtId="0" fontId="23" fillId="0" borderId="9" xfId="1" applyFill="1" applyBorder="1" applyAlignment="1" applyProtection="1">
      <alignment horizontal="left" vertical="center"/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0" fontId="0" fillId="0" borderId="25" xfId="0" applyFill="1" applyBorder="1" applyAlignment="1" applyProtection="1">
      <alignment horizontal="left" vertical="center"/>
      <protection locked="0"/>
    </xf>
    <xf numFmtId="49" fontId="0" fillId="0" borderId="3" xfId="0" applyNumberFormat="1" applyFill="1" applyBorder="1" applyAlignment="1" applyProtection="1">
      <alignment vertical="center" shrinkToFit="1"/>
      <protection locked="0"/>
    </xf>
    <xf numFmtId="49" fontId="0" fillId="0" borderId="2" xfId="0" applyNumberFormat="1" applyFill="1" applyBorder="1" applyAlignment="1" applyProtection="1">
      <alignment vertical="center" shrinkToFit="1"/>
      <protection locked="0"/>
    </xf>
    <xf numFmtId="49" fontId="0" fillId="0" borderId="1" xfId="0" applyNumberFormat="1" applyFill="1" applyBorder="1" applyAlignment="1" applyProtection="1">
      <alignment vertical="center" shrinkToFit="1"/>
      <protection locked="0"/>
    </xf>
    <xf numFmtId="179" fontId="0" fillId="0" borderId="0" xfId="0" applyNumberFormat="1" applyFill="1" applyBorder="1" applyAlignment="1" applyProtection="1">
      <alignment vertical="center"/>
      <protection locked="0"/>
    </xf>
    <xf numFmtId="177" fontId="0" fillId="3" borderId="9" xfId="0" applyNumberFormat="1" applyFill="1" applyBorder="1" applyAlignment="1" applyProtection="1">
      <alignment horizontal="center" vertical="center"/>
    </xf>
    <xf numFmtId="0" fontId="30" fillId="0" borderId="9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 shrinkToFit="1"/>
      <protection locked="0"/>
    </xf>
    <xf numFmtId="0" fontId="44" fillId="0" borderId="0" xfId="0" applyFont="1" applyFill="1" applyBorder="1" applyAlignment="1" applyProtection="1">
      <alignment vertical="top"/>
    </xf>
    <xf numFmtId="0" fontId="45" fillId="0" borderId="0" xfId="0" applyFont="1" applyFill="1" applyBorder="1" applyAlignment="1" applyProtection="1">
      <alignment vertical="top"/>
    </xf>
    <xf numFmtId="0" fontId="44" fillId="0" borderId="0" xfId="0" applyFont="1" applyBorder="1" applyAlignment="1" applyProtection="1">
      <alignment vertical="top"/>
    </xf>
    <xf numFmtId="0" fontId="45" fillId="0" borderId="0" xfId="0" applyFont="1" applyBorder="1" applyAlignment="1" applyProtection="1">
      <alignment vertical="top"/>
    </xf>
    <xf numFmtId="0" fontId="42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19" fillId="0" borderId="8" xfId="0" applyFont="1" applyFill="1" applyBorder="1" applyAlignment="1" applyProtection="1">
      <alignment horizontal="left" vertical="top" wrapText="1"/>
    </xf>
    <xf numFmtId="0" fontId="3" fillId="0" borderId="7" xfId="0" applyFont="1" applyFill="1" applyBorder="1" applyAlignment="1" applyProtection="1">
      <alignment horizontal="left" vertical="top" wrapText="1"/>
    </xf>
    <xf numFmtId="0" fontId="3" fillId="0" borderId="36" xfId="0" applyFont="1" applyFill="1" applyBorder="1" applyAlignment="1" applyProtection="1">
      <alignment horizontal="left" vertical="top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Fill="1" applyAlignment="1" applyProtection="1">
      <alignment horizontal="left" vertical="top" wrapText="1"/>
      <protection locked="0"/>
    </xf>
    <xf numFmtId="0" fontId="13" fillId="0" borderId="33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3" fillId="0" borderId="2" xfId="0" applyFont="1" applyFill="1" applyBorder="1" applyAlignment="1" applyProtection="1">
      <alignment horizontal="left" vertical="top" wrapText="1"/>
      <protection locked="0"/>
    </xf>
    <xf numFmtId="0" fontId="13" fillId="0" borderId="37" xfId="0" applyFont="1" applyFill="1" applyBorder="1" applyAlignment="1" applyProtection="1">
      <alignment horizontal="left" vertical="top" wrapText="1"/>
      <protection locked="0"/>
    </xf>
    <xf numFmtId="0" fontId="11" fillId="4" borderId="34" xfId="0" applyFont="1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vertical="center"/>
    </xf>
    <xf numFmtId="0" fontId="0" fillId="4" borderId="34" xfId="0" applyFill="1" applyBorder="1" applyAlignment="1" applyProtection="1">
      <alignment vertical="center"/>
    </xf>
    <xf numFmtId="0" fontId="0" fillId="4" borderId="35" xfId="0" applyFill="1" applyBorder="1" applyAlignment="1" applyProtection="1">
      <alignment vertical="center"/>
    </xf>
    <xf numFmtId="0" fontId="0" fillId="4" borderId="39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 shrinkToFit="1"/>
      <protection locked="0"/>
    </xf>
    <xf numFmtId="0" fontId="0" fillId="0" borderId="33" xfId="0" applyFill="1" applyBorder="1" applyAlignment="1" applyProtection="1">
      <alignment vertical="center" shrinkToFit="1"/>
      <protection locked="0"/>
    </xf>
    <xf numFmtId="49" fontId="16" fillId="0" borderId="18" xfId="0" applyNumberFormat="1" applyFont="1" applyFill="1" applyBorder="1" applyAlignment="1" applyProtection="1">
      <alignment vertical="center" shrinkToFit="1"/>
      <protection locked="0"/>
    </xf>
    <xf numFmtId="49" fontId="16" fillId="0" borderId="17" xfId="0" applyNumberFormat="1" applyFont="1" applyFill="1" applyBorder="1" applyAlignment="1" applyProtection="1">
      <alignment vertical="center" shrinkToFit="1"/>
      <protection locked="0"/>
    </xf>
    <xf numFmtId="49" fontId="16" fillId="0" borderId="16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ill="1" applyAlignment="1" applyProtection="1">
      <alignment horizontal="left" vertical="center" shrinkToFit="1"/>
      <protection locked="0"/>
    </xf>
    <xf numFmtId="0" fontId="0" fillId="3" borderId="9" xfId="0" applyFill="1" applyBorder="1" applyAlignment="1" applyProtection="1">
      <alignment horizontal="center" vertical="center"/>
    </xf>
    <xf numFmtId="0" fontId="11" fillId="3" borderId="7" xfId="0" applyFont="1" applyFill="1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180" fontId="0" fillId="0" borderId="9" xfId="0" applyNumberFormat="1" applyFill="1" applyBorder="1" applyAlignment="1" applyProtection="1">
      <alignment horizontal="center" vertical="center"/>
      <protection locked="0"/>
    </xf>
    <xf numFmtId="178" fontId="0" fillId="0" borderId="9" xfId="0" applyNumberForma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vertical="center" textRotation="255" wrapText="1"/>
    </xf>
    <xf numFmtId="0" fontId="0" fillId="3" borderId="21" xfId="0" applyFill="1" applyBorder="1" applyAlignment="1" applyProtection="1">
      <alignment vertical="center" textRotation="255"/>
    </xf>
    <xf numFmtId="0" fontId="0" fillId="3" borderId="24" xfId="0" applyFill="1" applyBorder="1" applyAlignment="1" applyProtection="1">
      <alignment vertical="center" textRotation="255"/>
    </xf>
    <xf numFmtId="0" fontId="0" fillId="3" borderId="9" xfId="0" applyFill="1" applyBorder="1" applyAlignment="1" applyProtection="1">
      <alignment vertical="center" textRotation="255"/>
    </xf>
    <xf numFmtId="0" fontId="0" fillId="3" borderId="26" xfId="0" applyFill="1" applyBorder="1" applyAlignment="1" applyProtection="1">
      <alignment vertical="center" textRotation="255"/>
    </xf>
    <xf numFmtId="0" fontId="0" fillId="3" borderId="27" xfId="0" applyFill="1" applyBorder="1" applyAlignment="1" applyProtection="1">
      <alignment vertical="center" textRotation="255"/>
    </xf>
    <xf numFmtId="0" fontId="50" fillId="0" borderId="0" xfId="0" applyFont="1" applyProtection="1">
      <alignment vertical="center"/>
    </xf>
    <xf numFmtId="0" fontId="45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4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0" fillId="0" borderId="12" xfId="0" applyNumberFormat="1" applyFill="1" applyBorder="1" applyAlignment="1" applyProtection="1">
      <alignment vertical="center" shrinkToFit="1"/>
      <protection locked="0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4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vertical="center"/>
      <protection locked="0"/>
    </xf>
    <xf numFmtId="0" fontId="12" fillId="3" borderId="44" xfId="0" applyFont="1" applyFill="1" applyBorder="1" applyAlignment="1" applyProtection="1">
      <alignment horizontal="left" vertical="center"/>
    </xf>
    <xf numFmtId="0" fontId="0" fillId="0" borderId="45" xfId="0" applyBorder="1" applyAlignment="1" applyProtection="1">
      <alignment vertical="center"/>
    </xf>
    <xf numFmtId="0" fontId="0" fillId="0" borderId="46" xfId="0" applyBorder="1" applyAlignment="1" applyProtection="1">
      <alignment vertical="center"/>
    </xf>
    <xf numFmtId="0" fontId="12" fillId="3" borderId="15" xfId="0" applyFont="1" applyFill="1" applyBorder="1" applyAlignment="1" applyProtection="1">
      <alignment horizontal="left" vertical="center"/>
    </xf>
    <xf numFmtId="0" fontId="0" fillId="0" borderId="14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11" fillId="3" borderId="19" xfId="0" applyFont="1" applyFill="1" applyBorder="1" applyAlignment="1" applyProtection="1">
      <alignment horizontal="left" vertical="center"/>
    </xf>
    <xf numFmtId="0" fontId="0" fillId="0" borderId="11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11" fillId="3" borderId="18" xfId="0" applyFont="1" applyFill="1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11" fillId="3" borderId="17" xfId="0" applyFont="1" applyFill="1" applyBorder="1" applyAlignment="1" applyProtection="1">
      <alignment horizontal="left" vertical="center"/>
    </xf>
    <xf numFmtId="49" fontId="0" fillId="0" borderId="21" xfId="0" applyNumberFormat="1" applyFill="1" applyBorder="1" applyAlignment="1" applyProtection="1">
      <alignment horizontal="left" vertical="center" shrinkToFit="1"/>
      <protection locked="0"/>
    </xf>
    <xf numFmtId="49" fontId="0" fillId="0" borderId="23" xfId="0" applyNumberFormat="1" applyFill="1" applyBorder="1" applyAlignment="1" applyProtection="1">
      <alignment horizontal="left" vertical="center" shrinkToFit="1"/>
      <protection locked="0"/>
    </xf>
    <xf numFmtId="49" fontId="0" fillId="0" borderId="9" xfId="0" applyNumberFormat="1" applyFill="1" applyBorder="1" applyAlignment="1" applyProtection="1">
      <alignment horizontal="left" vertical="center" shrinkToFit="1"/>
      <protection locked="0"/>
    </xf>
    <xf numFmtId="49" fontId="0" fillId="0" borderId="25" xfId="0" applyNumberFormat="1" applyFill="1" applyBorder="1" applyAlignment="1" applyProtection="1">
      <alignment horizontal="left" vertical="center" shrinkToFit="1"/>
      <protection locked="0"/>
    </xf>
    <xf numFmtId="0" fontId="11" fillId="3" borderId="7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14" fillId="0" borderId="50" xfId="0" applyFont="1" applyFill="1" applyBorder="1" applyAlignment="1" applyProtection="1">
      <alignment horizontal="left" vertical="center" wrapText="1"/>
    </xf>
    <xf numFmtId="0" fontId="0" fillId="0" borderId="50" xfId="0" applyBorder="1" applyAlignment="1" applyProtection="1">
      <alignment vertical="center"/>
    </xf>
    <xf numFmtId="0" fontId="0" fillId="0" borderId="53" xfId="0" applyBorder="1" applyAlignment="1" applyProtection="1">
      <alignment vertical="center"/>
    </xf>
    <xf numFmtId="0" fontId="0" fillId="4" borderId="35" xfId="0" applyFill="1" applyBorder="1" applyProtection="1">
      <alignment vertical="center"/>
    </xf>
    <xf numFmtId="0" fontId="0" fillId="4" borderId="32" xfId="0" applyFill="1" applyBorder="1" applyProtection="1">
      <alignment vertical="center"/>
    </xf>
    <xf numFmtId="0" fontId="11" fillId="3" borderId="28" xfId="0" applyFont="1" applyFill="1" applyBorder="1" applyAlignment="1" applyProtection="1">
      <alignment horizontal="left" vertical="center"/>
    </xf>
    <xf numFmtId="0" fontId="0" fillId="0" borderId="29" xfId="0" applyBorder="1" applyAlignment="1" applyProtection="1">
      <alignment horizontal="left" vertical="center"/>
    </xf>
    <xf numFmtId="0" fontId="0" fillId="0" borderId="30" xfId="0" applyBorder="1" applyAlignment="1" applyProtection="1">
      <alignment horizontal="left" vertical="center"/>
    </xf>
    <xf numFmtId="49" fontId="0" fillId="0" borderId="28" xfId="0" applyNumberFormat="1" applyFill="1" applyBorder="1" applyAlignment="1" applyProtection="1">
      <alignment horizontal="left" vertical="center" shrinkToFit="1"/>
      <protection locked="0"/>
    </xf>
    <xf numFmtId="49" fontId="0" fillId="0" borderId="29" xfId="0" applyNumberFormat="1" applyFill="1" applyBorder="1" applyAlignment="1" applyProtection="1">
      <alignment horizontal="left" vertical="center" shrinkToFit="1"/>
      <protection locked="0"/>
    </xf>
    <xf numFmtId="49" fontId="0" fillId="0" borderId="31" xfId="0" applyNumberFormat="1" applyFill="1" applyBorder="1" applyAlignment="1" applyProtection="1">
      <alignment horizontal="left" vertical="center" shrinkToFit="1"/>
      <protection locked="0"/>
    </xf>
    <xf numFmtId="0" fontId="11" fillId="3" borderId="9" xfId="0" applyFont="1" applyFill="1" applyBorder="1" applyAlignment="1" applyProtection="1">
      <alignment horizontal="left" vertical="center"/>
    </xf>
    <xf numFmtId="0" fontId="11" fillId="3" borderId="9" xfId="0" applyFont="1" applyFill="1" applyBorder="1" applyAlignment="1" applyProtection="1">
      <alignment horizontal="center" vertical="center"/>
    </xf>
    <xf numFmtId="0" fontId="11" fillId="3" borderId="25" xfId="0" applyFont="1" applyFill="1" applyBorder="1" applyAlignment="1" applyProtection="1">
      <alignment horizontal="center" vertical="center"/>
    </xf>
    <xf numFmtId="0" fontId="0" fillId="3" borderId="50" xfId="0" applyFill="1" applyBorder="1" applyAlignment="1" applyProtection="1">
      <alignment horizontal="left" vertical="center"/>
    </xf>
    <xf numFmtId="0" fontId="0" fillId="3" borderId="51" xfId="0" applyFill="1" applyBorder="1" applyAlignment="1" applyProtection="1">
      <alignment horizontal="left" vertical="center"/>
    </xf>
    <xf numFmtId="0" fontId="0" fillId="0" borderId="40" xfId="0" applyBorder="1" applyAlignment="1" applyProtection="1">
      <alignment horizontal="left" vertical="center"/>
    </xf>
    <xf numFmtId="0" fontId="0" fillId="0" borderId="41" xfId="0" applyBorder="1" applyAlignment="1" applyProtection="1">
      <alignment horizontal="left" vertical="center"/>
    </xf>
    <xf numFmtId="49" fontId="0" fillId="0" borderId="8" xfId="0" applyNumberFormat="1" applyFill="1" applyBorder="1" applyAlignment="1" applyProtection="1">
      <alignment vertical="center" shrinkToFit="1"/>
      <protection locked="0"/>
    </xf>
    <xf numFmtId="49" fontId="0" fillId="0" borderId="7" xfId="0" applyNumberFormat="1" applyFill="1" applyBorder="1" applyAlignment="1" applyProtection="1">
      <alignment vertical="center" shrinkToFit="1"/>
      <protection locked="0"/>
    </xf>
    <xf numFmtId="49" fontId="0" fillId="0" borderId="36" xfId="0" applyNumberFormat="1" applyFill="1" applyBorder="1" applyAlignment="1" applyProtection="1">
      <alignment vertical="center" shrinkToFit="1"/>
      <protection locked="0"/>
    </xf>
    <xf numFmtId="0" fontId="0" fillId="0" borderId="3" xfId="0" applyFill="1" applyBorder="1" applyAlignment="1" applyProtection="1">
      <alignment vertical="center" shrinkToFit="1"/>
      <protection locked="0"/>
    </xf>
    <xf numFmtId="0" fontId="0" fillId="0" borderId="2" xfId="0" applyFill="1" applyBorder="1" applyAlignment="1" applyProtection="1">
      <alignment vertical="center" shrinkToFit="1"/>
      <protection locked="0"/>
    </xf>
    <xf numFmtId="0" fontId="0" fillId="0" borderId="37" xfId="0" applyFill="1" applyBorder="1" applyAlignment="1" applyProtection="1">
      <alignment vertical="center" shrinkToFit="1"/>
      <protection locked="0"/>
    </xf>
    <xf numFmtId="0" fontId="30" fillId="0" borderId="25" xfId="0" applyFont="1" applyBorder="1" applyAlignment="1" applyProtection="1">
      <alignment horizontal="center" vertical="center"/>
    </xf>
    <xf numFmtId="180" fontId="0" fillId="0" borderId="0" xfId="0" applyNumberFormat="1" applyFill="1" applyBorder="1" applyAlignment="1" applyProtection="1">
      <alignment vertical="center"/>
      <protection locked="0"/>
    </xf>
    <xf numFmtId="49" fontId="16" fillId="3" borderId="18" xfId="0" applyNumberFormat="1" applyFont="1" applyFill="1" applyBorder="1" applyAlignment="1" applyProtection="1">
      <alignment horizontal="center" vertical="center" wrapText="1"/>
    </xf>
    <xf numFmtId="49" fontId="16" fillId="3" borderId="17" xfId="0" applyNumberFormat="1" applyFont="1" applyFill="1" applyBorder="1" applyAlignment="1" applyProtection="1">
      <alignment horizontal="center" vertical="center" wrapText="1"/>
    </xf>
    <xf numFmtId="49" fontId="16" fillId="3" borderId="16" xfId="0" applyNumberFormat="1" applyFont="1" applyFill="1" applyBorder="1" applyAlignment="1" applyProtection="1">
      <alignment horizontal="center" vertical="center" wrapText="1"/>
    </xf>
    <xf numFmtId="49" fontId="16" fillId="3" borderId="9" xfId="0" applyNumberFormat="1" applyFont="1" applyFill="1" applyBorder="1" applyAlignment="1" applyProtection="1">
      <alignment horizontal="center" vertical="center" wrapText="1"/>
    </xf>
    <xf numFmtId="0" fontId="32" fillId="6" borderId="47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33" fillId="7" borderId="9" xfId="0" applyFont="1" applyFill="1" applyBorder="1" applyAlignment="1" applyProtection="1">
      <alignment horizontal="center" vertical="center" wrapText="1"/>
    </xf>
    <xf numFmtId="0" fontId="0" fillId="0" borderId="9" xfId="0" applyBorder="1" applyProtection="1">
      <alignment vertical="center"/>
    </xf>
    <xf numFmtId="0" fontId="34" fillId="0" borderId="9" xfId="0" applyFont="1" applyBorder="1" applyAlignment="1" applyProtection="1">
      <alignment horizontal="center" vertical="center"/>
    </xf>
    <xf numFmtId="0" fontId="32" fillId="5" borderId="47" xfId="0" applyFont="1" applyFill="1" applyBorder="1" applyAlignment="1" applyProtection="1">
      <alignment horizontal="center" vertical="center"/>
    </xf>
    <xf numFmtId="181" fontId="0" fillId="0" borderId="57" xfId="0" applyNumberFormat="1" applyBorder="1" applyAlignment="1" applyProtection="1">
      <alignment horizontal="center" vertical="center"/>
      <protection locked="0"/>
    </xf>
    <xf numFmtId="181" fontId="0" fillId="0" borderId="55" xfId="0" applyNumberFormat="1" applyBorder="1" applyAlignment="1" applyProtection="1">
      <alignment horizontal="center" vertical="center"/>
      <protection locked="0"/>
    </xf>
    <xf numFmtId="181" fontId="0" fillId="0" borderId="56" xfId="0" applyNumberFormat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left" vertical="center"/>
    </xf>
    <xf numFmtId="0" fontId="0" fillId="0" borderId="33" xfId="0" applyFill="1" applyBorder="1" applyAlignment="1" applyProtection="1">
      <alignment horizontal="left" vertical="center"/>
    </xf>
    <xf numFmtId="0" fontId="51" fillId="0" borderId="0" xfId="1" applyFont="1" applyAlignment="1" applyProtection="1">
      <alignment vertical="center"/>
    </xf>
    <xf numFmtId="0" fontId="11" fillId="4" borderId="54" xfId="0" applyFont="1" applyFill="1" applyBorder="1" applyAlignment="1" applyProtection="1">
      <alignment horizontal="left" vertical="center"/>
    </xf>
    <xf numFmtId="0" fontId="11" fillId="3" borderId="55" xfId="0" applyFont="1" applyFill="1" applyBorder="1" applyAlignment="1" applyProtection="1">
      <alignment horizontal="left" vertical="center"/>
    </xf>
    <xf numFmtId="0" fontId="0" fillId="0" borderId="55" xfId="0" applyBorder="1" applyAlignment="1" applyProtection="1">
      <alignment horizontal="left" vertical="center"/>
    </xf>
    <xf numFmtId="0" fontId="0" fillId="0" borderId="56" xfId="0" applyBorder="1" applyAlignment="1" applyProtection="1">
      <alignment horizontal="left" vertical="center"/>
    </xf>
    <xf numFmtId="181" fontId="0" fillId="0" borderId="55" xfId="0" applyNumberFormat="1" applyBorder="1" applyProtection="1">
      <alignment vertical="center"/>
    </xf>
    <xf numFmtId="181" fontId="0" fillId="0" borderId="58" xfId="0" applyNumberFormat="1" applyBorder="1" applyProtection="1">
      <alignment vertical="center"/>
    </xf>
  </cellXfs>
  <cellStyles count="2">
    <cellStyle name="ハイパーリンク" xfId="1" builtinId="8"/>
    <cellStyle name="標準" xfId="0" builtinId="0"/>
  </cellStyles>
  <dxfs count="1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0099"/>
      <color rgb="FFCC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チェックボックス!$C$2" lockText="1" noThreeD="1"/>
</file>

<file path=xl/ctrlProps/ctrlProp10.xml><?xml version="1.0" encoding="utf-8"?>
<formControlPr xmlns="http://schemas.microsoft.com/office/spreadsheetml/2009/9/main" objectType="CheckBox" fmlaLink="チェックボックス!$F$2" lockText="1" noThreeD="1"/>
</file>

<file path=xl/ctrlProps/ctrlProp11.xml><?xml version="1.0" encoding="utf-8"?>
<formControlPr xmlns="http://schemas.microsoft.com/office/spreadsheetml/2009/9/main" objectType="CheckBox" fmlaLink="チェックボックス!$F$3" lockText="1" noThreeD="1"/>
</file>

<file path=xl/ctrlProps/ctrlProp12.xml><?xml version="1.0" encoding="utf-8"?>
<formControlPr xmlns="http://schemas.microsoft.com/office/spreadsheetml/2009/9/main" objectType="CheckBox" fmlaLink="チェックボックス!$G$2" lockText="1" noThreeD="1"/>
</file>

<file path=xl/ctrlProps/ctrlProp13.xml><?xml version="1.0" encoding="utf-8"?>
<formControlPr xmlns="http://schemas.microsoft.com/office/spreadsheetml/2009/9/main" objectType="CheckBox" fmlaLink="チェックボックス!$G$3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チェックボックス!$A$2" lockText="1" noThreeD="1"/>
</file>

<file path=xl/ctrlProps/ctrlProp2.xml><?xml version="1.0" encoding="utf-8"?>
<formControlPr xmlns="http://schemas.microsoft.com/office/spreadsheetml/2009/9/main" objectType="CheckBox" fmlaLink="チェックボックス!$C$3" lockText="1" noThreeD="1"/>
</file>

<file path=xl/ctrlProps/ctrlProp20.xml><?xml version="1.0" encoding="utf-8"?>
<formControlPr xmlns="http://schemas.microsoft.com/office/spreadsheetml/2009/9/main" objectType="CheckBox" fmlaLink="チェックボックス!$A$3" lockText="1" noThreeD="1"/>
</file>

<file path=xl/ctrlProps/ctrlProp21.xml><?xml version="1.0" encoding="utf-8"?>
<formControlPr xmlns="http://schemas.microsoft.com/office/spreadsheetml/2009/9/main" objectType="CheckBox" fmlaLink="チェックボックス!$B$2" lockText="1" noThreeD="1"/>
</file>

<file path=xl/ctrlProps/ctrlProp22.xml><?xml version="1.0" encoding="utf-8"?>
<formControlPr xmlns="http://schemas.microsoft.com/office/spreadsheetml/2009/9/main" objectType="CheckBox" fmlaLink="チェックボックス!$B$3" lockText="1" noThreeD="1"/>
</file>

<file path=xl/ctrlProps/ctrlProp23.xml><?xml version="1.0" encoding="utf-8"?>
<formControlPr xmlns="http://schemas.microsoft.com/office/spreadsheetml/2009/9/main" objectType="CheckBox" fmlaLink="チェックボックス!$B$4" lockText="1" noThreeD="1"/>
</file>

<file path=xl/ctrlProps/ctrlProp24.xml><?xml version="1.0" encoding="utf-8"?>
<formControlPr xmlns="http://schemas.microsoft.com/office/spreadsheetml/2009/9/main" objectType="CheckBox" fmlaLink="チェックボックス!$B$5" lockText="1" noThreeD="1"/>
</file>

<file path=xl/ctrlProps/ctrlProp25.xml><?xml version="1.0" encoding="utf-8"?>
<formControlPr xmlns="http://schemas.microsoft.com/office/spreadsheetml/2009/9/main" objectType="CheckBox" fmlaLink="チェックボックス!$B$6" lockText="1" noThreeD="1"/>
</file>

<file path=xl/ctrlProps/ctrlProp26.xml><?xml version="1.0" encoding="utf-8"?>
<formControlPr xmlns="http://schemas.microsoft.com/office/spreadsheetml/2009/9/main" objectType="CheckBox" fmlaLink="チェックボックス!$B$7" lockText="1" noThreeD="1"/>
</file>

<file path=xl/ctrlProps/ctrlProp27.xml><?xml version="1.0" encoding="utf-8"?>
<formControlPr xmlns="http://schemas.microsoft.com/office/spreadsheetml/2009/9/main" objectType="CheckBox" fmlaLink="チェックボックス!$B$8" lockText="1" noThreeD="1"/>
</file>

<file path=xl/ctrlProps/ctrlProp3.xml><?xml version="1.0" encoding="utf-8"?>
<formControlPr xmlns="http://schemas.microsoft.com/office/spreadsheetml/2009/9/main" objectType="CheckBox" fmlaLink="チェックボックス!$D$2" lockText="1" noThreeD="1"/>
</file>

<file path=xl/ctrlProps/ctrlProp4.xml><?xml version="1.0" encoding="utf-8"?>
<formControlPr xmlns="http://schemas.microsoft.com/office/spreadsheetml/2009/9/main" objectType="CheckBox" fmlaLink="チェックボックス!$D$3" lockText="1" noThreeD="1"/>
</file>

<file path=xl/ctrlProps/ctrlProp5.xml><?xml version="1.0" encoding="utf-8"?>
<formControlPr xmlns="http://schemas.microsoft.com/office/spreadsheetml/2009/9/main" objectType="CheckBox" fmlaLink="チェックボックス!$D$4" lockText="1" noThreeD="1"/>
</file>

<file path=xl/ctrlProps/ctrlProp6.xml><?xml version="1.0" encoding="utf-8"?>
<formControlPr xmlns="http://schemas.microsoft.com/office/spreadsheetml/2009/9/main" objectType="CheckBox" fmlaLink="チェックボックス!$E$3" lockText="1" noThreeD="1"/>
</file>

<file path=xl/ctrlProps/ctrlProp7.xml><?xml version="1.0" encoding="utf-8"?>
<formControlPr xmlns="http://schemas.microsoft.com/office/spreadsheetml/2009/9/main" objectType="CheckBox" fmlaLink="チェックボックス!$E$4" lockText="1" noThreeD="1"/>
</file>

<file path=xl/ctrlProps/ctrlProp8.xml><?xml version="1.0" encoding="utf-8"?>
<formControlPr xmlns="http://schemas.microsoft.com/office/spreadsheetml/2009/9/main" objectType="CheckBox" fmlaLink="チェックボックス!$E$5" lockText="1" noThreeD="1"/>
</file>

<file path=xl/ctrlProps/ctrlProp9.xml><?xml version="1.0" encoding="utf-8"?>
<formControlPr xmlns="http://schemas.microsoft.com/office/spreadsheetml/2009/9/main" objectType="CheckBox" fmlaLink="チェックボックス!$E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171450</xdr:colOff>
          <xdr:row>46</xdr:row>
          <xdr:rowOff>0</xdr:rowOff>
        </xdr:from>
        <xdr:to>
          <xdr:col>35</xdr:col>
          <xdr:colOff>57150</xdr:colOff>
          <xdr:row>47</xdr:row>
          <xdr:rowOff>38100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123825</xdr:colOff>
          <xdr:row>46</xdr:row>
          <xdr:rowOff>0</xdr:rowOff>
        </xdr:from>
        <xdr:to>
          <xdr:col>38</xdr:col>
          <xdr:colOff>9525</xdr:colOff>
          <xdr:row>47</xdr:row>
          <xdr:rowOff>38100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46</xdr:row>
          <xdr:rowOff>180975</xdr:rowOff>
        </xdr:from>
        <xdr:to>
          <xdr:col>14</xdr:col>
          <xdr:colOff>104775</xdr:colOff>
          <xdr:row>48</xdr:row>
          <xdr:rowOff>9525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46</xdr:row>
          <xdr:rowOff>180975</xdr:rowOff>
        </xdr:from>
        <xdr:to>
          <xdr:col>17</xdr:col>
          <xdr:colOff>123825</xdr:colOff>
          <xdr:row>48</xdr:row>
          <xdr:rowOff>9525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時々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46</xdr:row>
          <xdr:rowOff>171450</xdr:rowOff>
        </xdr:from>
        <xdr:to>
          <xdr:col>20</xdr:col>
          <xdr:colOff>152400</xdr:colOff>
          <xdr:row>48</xdr:row>
          <xdr:rowOff>9525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114300</xdr:colOff>
          <xdr:row>47</xdr:row>
          <xdr:rowOff>171450</xdr:rowOff>
        </xdr:from>
        <xdr:to>
          <xdr:col>34</xdr:col>
          <xdr:colOff>104775</xdr:colOff>
          <xdr:row>49</xdr:row>
          <xdr:rowOff>9525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初回通電時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47</xdr:row>
          <xdr:rowOff>171450</xdr:rowOff>
        </xdr:from>
        <xdr:to>
          <xdr:col>39</xdr:col>
          <xdr:colOff>57150</xdr:colOff>
          <xdr:row>49</xdr:row>
          <xdr:rowOff>9525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開梱時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152400</xdr:colOff>
          <xdr:row>47</xdr:row>
          <xdr:rowOff>161925</xdr:rowOff>
        </xdr:from>
        <xdr:to>
          <xdr:col>41</xdr:col>
          <xdr:colOff>152400</xdr:colOff>
          <xdr:row>49</xdr:row>
          <xdr:rowOff>9525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47</xdr:row>
          <xdr:rowOff>171450</xdr:rowOff>
        </xdr:from>
        <xdr:to>
          <xdr:col>15</xdr:col>
          <xdr:colOff>38100</xdr:colOff>
          <xdr:row>49</xdr:row>
          <xdr:rowOff>9525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0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48</xdr:row>
          <xdr:rowOff>180975</xdr:rowOff>
        </xdr:from>
        <xdr:to>
          <xdr:col>15</xdr:col>
          <xdr:colOff>152400</xdr:colOff>
          <xdr:row>50</xdr:row>
          <xdr:rowOff>19050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48</xdr:row>
          <xdr:rowOff>180975</xdr:rowOff>
        </xdr:from>
        <xdr:to>
          <xdr:col>21</xdr:col>
          <xdr:colOff>0</xdr:colOff>
          <xdr:row>50</xdr:row>
          <xdr:rowOff>19050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49</xdr:row>
          <xdr:rowOff>152400</xdr:rowOff>
        </xdr:from>
        <xdr:to>
          <xdr:col>17</xdr:col>
          <xdr:colOff>57150</xdr:colOff>
          <xdr:row>51</xdr:row>
          <xdr:rowOff>19050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0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販売店様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49</xdr:row>
          <xdr:rowOff>152400</xdr:rowOff>
        </xdr:from>
        <xdr:to>
          <xdr:col>21</xdr:col>
          <xdr:colOff>0</xdr:colOff>
          <xdr:row>50</xdr:row>
          <xdr:rowOff>161925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0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お客様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53</xdr:row>
          <xdr:rowOff>152400</xdr:rowOff>
        </xdr:from>
        <xdr:to>
          <xdr:col>21</xdr:col>
          <xdr:colOff>85725</xdr:colOff>
          <xdr:row>55</xdr:row>
          <xdr:rowOff>9525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0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当社営業より提供済み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53</xdr:row>
          <xdr:rowOff>152400</xdr:rowOff>
        </xdr:from>
        <xdr:to>
          <xdr:col>27</xdr:col>
          <xdr:colOff>38100</xdr:colOff>
          <xdr:row>55</xdr:row>
          <xdr:rowOff>9525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0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手配購入済み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53</xdr:row>
          <xdr:rowOff>152400</xdr:rowOff>
        </xdr:from>
        <xdr:to>
          <xdr:col>30</xdr:col>
          <xdr:colOff>152400</xdr:colOff>
          <xdr:row>55</xdr:row>
          <xdr:rowOff>9525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0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171450</xdr:colOff>
          <xdr:row>53</xdr:row>
          <xdr:rowOff>152400</xdr:rowOff>
        </xdr:from>
        <xdr:to>
          <xdr:col>36</xdr:col>
          <xdr:colOff>152400</xdr:colOff>
          <xdr:row>55</xdr:row>
          <xdr:rowOff>9525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0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171450</xdr:colOff>
          <xdr:row>53</xdr:row>
          <xdr:rowOff>152400</xdr:rowOff>
        </xdr:from>
        <xdr:to>
          <xdr:col>42</xdr:col>
          <xdr:colOff>152400</xdr:colOff>
          <xdr:row>55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0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</xdr:row>
          <xdr:rowOff>0</xdr:rowOff>
        </xdr:from>
        <xdr:to>
          <xdr:col>11</xdr:col>
          <xdr:colOff>66675</xdr:colOff>
          <xdr:row>26</xdr:row>
          <xdr:rowOff>57150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0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25</xdr:row>
          <xdr:rowOff>0</xdr:rowOff>
        </xdr:from>
        <xdr:to>
          <xdr:col>17</xdr:col>
          <xdr:colOff>104775</xdr:colOff>
          <xdr:row>26</xdr:row>
          <xdr:rowOff>66675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0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修理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27920</xdr:colOff>
      <xdr:row>25</xdr:row>
      <xdr:rowOff>124811</xdr:rowOff>
    </xdr:from>
    <xdr:ext cx="234840" cy="12336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920" y="2522483"/>
          <a:ext cx="234840" cy="12336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1">
          <a:noAutofit/>
        </a:bodyPr>
        <a:lstStyle/>
        <a:p>
          <a:r>
            <a:rPr kumimoji="1" lang="ja-JP" altLang="en-US" sz="600">
              <a:solidFill>
                <a:srgbClr val="FF0000"/>
              </a:solidFill>
            </a:rPr>
            <a:t>必須</a:t>
          </a:r>
        </a:p>
      </xdr:txBody>
    </xdr:sp>
    <xdr:clientData/>
  </xdr:oneCellAnchor>
  <xdr:oneCellAnchor>
    <xdr:from>
      <xdr:col>0</xdr:col>
      <xdr:colOff>26276</xdr:colOff>
      <xdr:row>30</xdr:row>
      <xdr:rowOff>26275</xdr:rowOff>
    </xdr:from>
    <xdr:ext cx="234840" cy="123364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276" y="3383016"/>
          <a:ext cx="234840" cy="12336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1">
          <a:noAutofit/>
        </a:bodyPr>
        <a:lstStyle/>
        <a:p>
          <a:r>
            <a:rPr kumimoji="1" lang="ja-JP" altLang="en-US" sz="600">
              <a:solidFill>
                <a:srgbClr val="FF0000"/>
              </a:solidFill>
            </a:rPr>
            <a:t>必須</a:t>
          </a:r>
        </a:p>
      </xdr:txBody>
    </xdr:sp>
    <xdr:clientData/>
  </xdr:oneCellAnchor>
  <xdr:oneCellAnchor>
    <xdr:from>
      <xdr:col>0</xdr:col>
      <xdr:colOff>32845</xdr:colOff>
      <xdr:row>42</xdr:row>
      <xdr:rowOff>144517</xdr:rowOff>
    </xdr:from>
    <xdr:ext cx="234840" cy="123364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32845" y="5695293"/>
          <a:ext cx="234840" cy="12336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1">
          <a:noAutofit/>
        </a:bodyPr>
        <a:lstStyle/>
        <a:p>
          <a:r>
            <a:rPr kumimoji="1" lang="ja-JP" altLang="en-US" sz="600">
              <a:solidFill>
                <a:srgbClr val="FF0000"/>
              </a:solidFill>
            </a:rPr>
            <a:t>必須</a:t>
          </a:r>
        </a:p>
      </xdr:txBody>
    </xdr:sp>
    <xdr:clientData/>
  </xdr:oneCellAnchor>
  <xdr:oneCellAnchor>
    <xdr:from>
      <xdr:col>0</xdr:col>
      <xdr:colOff>26276</xdr:colOff>
      <xdr:row>49</xdr:row>
      <xdr:rowOff>118240</xdr:rowOff>
    </xdr:from>
    <xdr:ext cx="234840" cy="123364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276" y="6943395"/>
          <a:ext cx="234840" cy="12336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1">
          <a:noAutofit/>
        </a:bodyPr>
        <a:lstStyle/>
        <a:p>
          <a:r>
            <a:rPr kumimoji="1" lang="ja-JP" altLang="en-US" sz="600">
              <a:solidFill>
                <a:srgbClr val="FF0000"/>
              </a:solidFill>
            </a:rPr>
            <a:t>必須</a:t>
          </a:r>
        </a:p>
      </xdr:txBody>
    </xdr:sp>
    <xdr:clientData/>
  </xdr:oneCellAnchor>
  <xdr:oneCellAnchor>
    <xdr:from>
      <xdr:col>0</xdr:col>
      <xdr:colOff>32845</xdr:colOff>
      <xdr:row>51</xdr:row>
      <xdr:rowOff>59121</xdr:rowOff>
    </xdr:from>
    <xdr:ext cx="234840" cy="123364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2845" y="7160173"/>
          <a:ext cx="234840" cy="12336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1">
          <a:noAutofit/>
        </a:bodyPr>
        <a:lstStyle/>
        <a:p>
          <a:r>
            <a:rPr kumimoji="1" lang="ja-JP" altLang="en-US" sz="600">
              <a:solidFill>
                <a:sysClr val="windowText" lastClr="000000"/>
              </a:solidFill>
            </a:rPr>
            <a:t>任意</a:t>
          </a:r>
        </a:p>
      </xdr:txBody>
    </xdr:sp>
    <xdr:clientData/>
  </xdr:oneCellAnchor>
  <xdr:oneCellAnchor>
    <xdr:from>
      <xdr:col>0</xdr:col>
      <xdr:colOff>37482</xdr:colOff>
      <xdr:row>53</xdr:row>
      <xdr:rowOff>17002</xdr:rowOff>
    </xdr:from>
    <xdr:ext cx="234840" cy="123364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7482" y="10169531"/>
          <a:ext cx="234840" cy="12336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1">
          <a:noAutofit/>
        </a:bodyPr>
        <a:lstStyle/>
        <a:p>
          <a:r>
            <a:rPr kumimoji="1" lang="ja-JP" altLang="en-US" sz="600">
              <a:solidFill>
                <a:sysClr val="windowText" lastClr="000000"/>
              </a:solidFill>
            </a:rPr>
            <a:t>任意</a:t>
          </a:r>
        </a:p>
      </xdr:txBody>
    </xdr:sp>
    <xdr:clientData/>
  </xdr:oneCellAnchor>
  <xdr:oneCellAnchor>
    <xdr:from>
      <xdr:col>5</xdr:col>
      <xdr:colOff>152232</xdr:colOff>
      <xdr:row>55</xdr:row>
      <xdr:rowOff>32071</xdr:rowOff>
    </xdr:from>
    <xdr:ext cx="234840" cy="123364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160761" y="10610424"/>
          <a:ext cx="234840" cy="12336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1">
          <a:noAutofit/>
        </a:bodyPr>
        <a:lstStyle/>
        <a:p>
          <a:r>
            <a:rPr kumimoji="1" lang="ja-JP" altLang="en-US" sz="600">
              <a:solidFill>
                <a:srgbClr val="FF0000"/>
              </a:solidFill>
            </a:rPr>
            <a:t>必須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34</xdr:row>
          <xdr:rowOff>9525</xdr:rowOff>
        </xdr:from>
        <xdr:to>
          <xdr:col>11</xdr:col>
          <xdr:colOff>85725</xdr:colOff>
          <xdr:row>35</xdr:row>
          <xdr:rowOff>123825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0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動作しない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34</xdr:row>
          <xdr:rowOff>9525</xdr:rowOff>
        </xdr:from>
        <xdr:to>
          <xdr:col>15</xdr:col>
          <xdr:colOff>66675</xdr:colOff>
          <xdr:row>35</xdr:row>
          <xdr:rowOff>123825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0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異常音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34</xdr:row>
          <xdr:rowOff>9525</xdr:rowOff>
        </xdr:from>
        <xdr:to>
          <xdr:col>21</xdr:col>
          <xdr:colOff>0</xdr:colOff>
          <xdr:row>35</xdr:row>
          <xdr:rowOff>123825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0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振動大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34</xdr:row>
          <xdr:rowOff>9525</xdr:rowOff>
        </xdr:from>
        <xdr:to>
          <xdr:col>25</xdr:col>
          <xdr:colOff>38100</xdr:colOff>
          <xdr:row>35</xdr:row>
          <xdr:rowOff>123825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0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34</xdr:row>
          <xdr:rowOff>9525</xdr:rowOff>
        </xdr:from>
        <xdr:to>
          <xdr:col>35</xdr:col>
          <xdr:colOff>85725</xdr:colOff>
          <xdr:row>35</xdr:row>
          <xdr:rowOff>123825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0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パワーランプが点灯しない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34</xdr:row>
          <xdr:rowOff>9525</xdr:rowOff>
        </xdr:from>
        <xdr:to>
          <xdr:col>41</xdr:col>
          <xdr:colOff>38100</xdr:colOff>
          <xdr:row>35</xdr:row>
          <xdr:rowOff>123825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0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アラームが点灯する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35</xdr:row>
          <xdr:rowOff>57150</xdr:rowOff>
        </xdr:from>
        <xdr:to>
          <xdr:col>10</xdr:col>
          <xdr:colOff>19050</xdr:colOff>
          <xdr:row>37</xdr:row>
          <xdr:rowOff>38100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0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37482</xdr:colOff>
      <xdr:row>35</xdr:row>
      <xdr:rowOff>10432</xdr:rowOff>
    </xdr:from>
    <xdr:ext cx="234840" cy="123364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7482" y="6287407"/>
          <a:ext cx="234840" cy="12336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1">
          <a:noAutofit/>
        </a:bodyPr>
        <a:lstStyle/>
        <a:p>
          <a:r>
            <a:rPr kumimoji="1" lang="ja-JP" altLang="en-US" sz="600">
              <a:solidFill>
                <a:srgbClr val="FF0000"/>
              </a:solidFill>
            </a:rPr>
            <a:t>必須</a:t>
          </a:r>
        </a:p>
      </xdr:txBody>
    </xdr:sp>
    <xdr:clientData/>
  </xdr:oneCellAnchor>
  <xdr:twoCellAnchor>
    <xdr:from>
      <xdr:col>22</xdr:col>
      <xdr:colOff>75173</xdr:colOff>
      <xdr:row>17</xdr:row>
      <xdr:rowOff>22172</xdr:rowOff>
    </xdr:from>
    <xdr:to>
      <xdr:col>24</xdr:col>
      <xdr:colOff>130585</xdr:colOff>
      <xdr:row>18</xdr:row>
      <xdr:rowOff>169362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4113773" y="1660472"/>
          <a:ext cx="417362" cy="33769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725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ctr">
          <a:noAutofit/>
        </a:bodyPr>
        <a:lstStyle/>
        <a:p>
          <a:pPr algn="ctr"/>
          <a:r>
            <a:rPr kumimoji="1" lang="en-US" altLang="ja-JP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endParaRPr kumimoji="1" lang="en-US" altLang="ja-JP" sz="800" b="1" u="none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以内</a:t>
          </a:r>
          <a:endParaRPr kumimoji="1" lang="en-US" altLang="ja-JP" sz="800" b="1" u="none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24</xdr:col>
      <xdr:colOff>128918</xdr:colOff>
      <xdr:row>17</xdr:row>
      <xdr:rowOff>22172</xdr:rowOff>
    </xdr:from>
    <xdr:to>
      <xdr:col>27</xdr:col>
      <xdr:colOff>6534</xdr:colOff>
      <xdr:row>18</xdr:row>
      <xdr:rowOff>169362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4529468" y="1660472"/>
          <a:ext cx="420541" cy="33769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725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ctr">
          <a:noAutofit/>
        </a:bodyPr>
        <a:lstStyle/>
        <a:p>
          <a:pPr algn="ctr"/>
          <a:r>
            <a:rPr kumimoji="1" lang="en-US" altLang="ja-JP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endParaRPr kumimoji="1" lang="en-US" altLang="ja-JP" sz="800" b="1" u="none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以内</a:t>
          </a:r>
          <a:endParaRPr kumimoji="1" lang="en-US" altLang="ja-JP" sz="800" b="1" u="none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26</xdr:col>
      <xdr:colOff>177680</xdr:colOff>
      <xdr:row>17</xdr:row>
      <xdr:rowOff>22172</xdr:rowOff>
    </xdr:from>
    <xdr:to>
      <xdr:col>29</xdr:col>
      <xdr:colOff>55295</xdr:colOff>
      <xdr:row>18</xdr:row>
      <xdr:rowOff>169362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940180" y="1660472"/>
          <a:ext cx="420540" cy="33769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725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ctr">
          <a:noAutofit/>
        </a:bodyPr>
        <a:lstStyle/>
        <a:p>
          <a:pPr algn="ctr"/>
          <a:r>
            <a:rPr kumimoji="1" lang="en-US" altLang="ja-JP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endParaRPr kumimoji="1" lang="en-US" altLang="ja-JP" sz="800" b="1" u="none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以内</a:t>
          </a:r>
          <a:endParaRPr kumimoji="1" lang="en-US" altLang="ja-JP" sz="800" b="1" u="none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29</xdr:col>
      <xdr:colOff>52159</xdr:colOff>
      <xdr:row>17</xdr:row>
      <xdr:rowOff>22172</xdr:rowOff>
    </xdr:from>
    <xdr:to>
      <xdr:col>31</xdr:col>
      <xdr:colOff>107571</xdr:colOff>
      <xdr:row>18</xdr:row>
      <xdr:rowOff>169362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357584" y="1660472"/>
          <a:ext cx="417362" cy="33769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725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ctr">
          <a:noAutofit/>
        </a:bodyPr>
        <a:lstStyle/>
        <a:p>
          <a:pPr algn="ctr"/>
          <a:r>
            <a:rPr kumimoji="1" lang="en-US" altLang="ja-JP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endParaRPr kumimoji="1" lang="en-US" altLang="ja-JP" sz="800" b="1" u="none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以内</a:t>
          </a:r>
          <a:endParaRPr kumimoji="1" lang="en-US" altLang="ja-JP" sz="800" b="1" u="none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97584</xdr:colOff>
      <xdr:row>17</xdr:row>
      <xdr:rowOff>22172</xdr:rowOff>
    </xdr:from>
    <xdr:to>
      <xdr:col>33</xdr:col>
      <xdr:colOff>152996</xdr:colOff>
      <xdr:row>18</xdr:row>
      <xdr:rowOff>169362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5764959" y="1660472"/>
          <a:ext cx="417362" cy="33769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725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ctr">
          <a:noAutofit/>
        </a:bodyPr>
        <a:lstStyle/>
        <a:p>
          <a:pPr algn="ctr"/>
          <a:r>
            <a:rPr kumimoji="1" lang="en-US" altLang="ja-JP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endParaRPr kumimoji="1" lang="en-US" altLang="ja-JP" sz="800" b="1" u="none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以内</a:t>
          </a:r>
          <a:endParaRPr kumimoji="1" lang="en-US" altLang="ja-JP" sz="800" b="1" u="none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33</xdr:col>
      <xdr:colOff>147033</xdr:colOff>
      <xdr:row>17</xdr:row>
      <xdr:rowOff>22172</xdr:rowOff>
    </xdr:from>
    <xdr:to>
      <xdr:col>36</xdr:col>
      <xdr:colOff>24649</xdr:colOff>
      <xdr:row>18</xdr:row>
      <xdr:rowOff>169362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176358" y="1660472"/>
          <a:ext cx="420541" cy="33769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725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ctr">
          <a:noAutofit/>
        </a:bodyPr>
        <a:lstStyle/>
        <a:p>
          <a:pPr algn="ctr"/>
          <a:r>
            <a:rPr kumimoji="1" lang="en-US" altLang="ja-JP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endParaRPr kumimoji="1" lang="en-US" altLang="ja-JP" sz="800" b="1" u="none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以内</a:t>
          </a:r>
          <a:endParaRPr kumimoji="1" lang="en-US" altLang="ja-JP" sz="800" b="1" u="none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36</xdr:col>
      <xdr:colOff>15234</xdr:colOff>
      <xdr:row>17</xdr:row>
      <xdr:rowOff>22172</xdr:rowOff>
    </xdr:from>
    <xdr:to>
      <xdr:col>38</xdr:col>
      <xdr:colOff>72143</xdr:colOff>
      <xdr:row>18</xdr:row>
      <xdr:rowOff>169362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587484" y="1660472"/>
          <a:ext cx="418859" cy="33769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725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ctr">
          <a:noAutofit/>
        </a:bodyPr>
        <a:lstStyle/>
        <a:p>
          <a:pPr algn="ctr"/>
          <a:r>
            <a:rPr kumimoji="1" lang="en-US" altLang="ja-JP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endParaRPr kumimoji="1" lang="en-US" altLang="ja-JP" sz="800" b="1" u="none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以内</a:t>
          </a:r>
          <a:endParaRPr kumimoji="1" lang="en-US" altLang="ja-JP" sz="800" b="1" u="none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38</xdr:col>
      <xdr:colOff>66182</xdr:colOff>
      <xdr:row>17</xdr:row>
      <xdr:rowOff>20475</xdr:rowOff>
    </xdr:from>
    <xdr:to>
      <xdr:col>43</xdr:col>
      <xdr:colOff>163578</xdr:colOff>
      <xdr:row>18</xdr:row>
      <xdr:rowOff>167665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7000382" y="1658775"/>
          <a:ext cx="1002271" cy="33769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rgbClr val="0725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wrap="none" rtlCol="0" anchor="ctr">
          <a:noAutofit/>
        </a:bodyPr>
        <a:lstStyle/>
        <a:p>
          <a:pPr algn="ctr"/>
          <a:r>
            <a:rPr kumimoji="1" lang="en-US" altLang="ja-JP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kumimoji="1" lang="ja-JP" altLang="en-US" sz="8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年～</a:t>
          </a:r>
          <a:endParaRPr kumimoji="1" lang="en-US" altLang="ja-JP" sz="800" b="1" u="none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22</xdr:col>
      <xdr:colOff>74236</xdr:colOff>
      <xdr:row>16</xdr:row>
      <xdr:rowOff>133756</xdr:rowOff>
    </xdr:from>
    <xdr:to>
      <xdr:col>38</xdr:col>
      <xdr:colOff>56029</xdr:colOff>
      <xdr:row>16</xdr:row>
      <xdr:rowOff>133756</xdr:rowOff>
    </xdr:to>
    <xdr:cxnSp macro="">
      <xdr:nvCxnSpPr>
        <xdr:cNvPr id="69" name="直線矢印コネクタ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>
        <a:xfrm>
          <a:off x="4112836" y="1581556"/>
          <a:ext cx="2877393" cy="0"/>
        </a:xfrm>
        <a:prstGeom prst="straightConnector1">
          <a:avLst/>
        </a:prstGeom>
        <a:ln w="28575">
          <a:solidFill>
            <a:schemeClr val="tx1">
              <a:lumMod val="75000"/>
              <a:lumOff val="2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71357</xdr:colOff>
      <xdr:row>15</xdr:row>
      <xdr:rowOff>28576</xdr:rowOff>
    </xdr:from>
    <xdr:to>
      <xdr:col>32</xdr:col>
      <xdr:colOff>117531</xdr:colOff>
      <xdr:row>16</xdr:row>
      <xdr:rowOff>184453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5195807" y="1285876"/>
          <a:ext cx="770074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1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1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年間</a:t>
          </a:r>
        </a:p>
      </xdr:txBody>
    </xdr:sp>
    <xdr:clientData/>
  </xdr:twoCellAnchor>
  <xdr:twoCellAnchor>
    <xdr:from>
      <xdr:col>38</xdr:col>
      <xdr:colOff>113673</xdr:colOff>
      <xdr:row>19</xdr:row>
      <xdr:rowOff>20338</xdr:rowOff>
    </xdr:from>
    <xdr:to>
      <xdr:col>43</xdr:col>
      <xdr:colOff>161267</xdr:colOff>
      <xdr:row>20</xdr:row>
      <xdr:rowOff>26365</xdr:rowOff>
    </xdr:to>
    <xdr:sp macro="" textlink="">
      <xdr:nvSpPr>
        <xdr:cNvPr id="71" name="矢印: 五方向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7047873" y="2039638"/>
          <a:ext cx="952469" cy="196527"/>
        </a:xfrm>
        <a:prstGeom prst="homePlate">
          <a:avLst>
            <a:gd name="adj" fmla="val 31068"/>
          </a:avLst>
        </a:prstGeom>
        <a:solidFill>
          <a:srgbClr val="072587"/>
        </a:solidFill>
        <a:ln w="508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 b="1" baseline="0">
              <a:latin typeface="Meiryo UI" panose="020B0604030504040204" pitchFamily="50" charset="-128"/>
              <a:ea typeface="Meiryo UI" panose="020B0604030504040204" pitchFamily="50" charset="-128"/>
            </a:rPr>
            <a:t>受付終了</a:t>
          </a:r>
          <a:endParaRPr kumimoji="1" lang="ja-JP" altLang="en-US" sz="11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22</xdr:col>
      <xdr:colOff>76005</xdr:colOff>
      <xdr:row>19</xdr:row>
      <xdr:rowOff>18140</xdr:rowOff>
    </xdr:from>
    <xdr:to>
      <xdr:col>38</xdr:col>
      <xdr:colOff>84507</xdr:colOff>
      <xdr:row>20</xdr:row>
      <xdr:rowOff>24167</xdr:rowOff>
    </xdr:to>
    <xdr:sp macro="" textlink="">
      <xdr:nvSpPr>
        <xdr:cNvPr id="72" name="矢印: 五方向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114605" y="2037440"/>
          <a:ext cx="2904102" cy="196527"/>
        </a:xfrm>
        <a:prstGeom prst="homePlate">
          <a:avLst>
            <a:gd name="adj" fmla="val 31068"/>
          </a:avLst>
        </a:prstGeom>
        <a:solidFill>
          <a:srgbClr val="072587"/>
        </a:solidFill>
        <a:ln w="508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 b="1" baseline="0">
              <a:latin typeface="Meiryo UI" panose="020B0604030504040204" pitchFamily="50" charset="-128"/>
              <a:ea typeface="Meiryo UI" panose="020B0604030504040204" pitchFamily="50" charset="-128"/>
            </a:rPr>
            <a:t>検査後にお見積もり</a:t>
          </a:r>
          <a:endParaRPr kumimoji="1" lang="ja-JP" altLang="en-US" sz="11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22</xdr:col>
      <xdr:colOff>85531</xdr:colOff>
      <xdr:row>20</xdr:row>
      <xdr:rowOff>61206</xdr:rowOff>
    </xdr:from>
    <xdr:to>
      <xdr:col>38</xdr:col>
      <xdr:colOff>94778</xdr:colOff>
      <xdr:row>21</xdr:row>
      <xdr:rowOff>67233</xdr:rowOff>
    </xdr:to>
    <xdr:sp macro="" textlink="">
      <xdr:nvSpPr>
        <xdr:cNvPr id="73" name="矢印: 五方向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4124131" y="2271006"/>
          <a:ext cx="2904847" cy="196527"/>
        </a:xfrm>
        <a:prstGeom prst="homePlate">
          <a:avLst>
            <a:gd name="adj" fmla="val 31068"/>
          </a:avLst>
        </a:prstGeom>
        <a:solidFill>
          <a:schemeClr val="bg1">
            <a:lumMod val="50000"/>
          </a:schemeClr>
        </a:solidFill>
        <a:ln w="508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 b="1" baseline="0">
              <a:latin typeface="Meiryo UI" panose="020B0604030504040204" pitchFamily="50" charset="-128"/>
              <a:ea typeface="Meiryo UI" panose="020B0604030504040204" pitchFamily="50" charset="-128"/>
            </a:rPr>
            <a:t>無償</a:t>
          </a:r>
          <a:endParaRPr kumimoji="1" lang="ja-JP" altLang="en-US" sz="11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38</xdr:col>
      <xdr:colOff>113672</xdr:colOff>
      <xdr:row>20</xdr:row>
      <xdr:rowOff>61207</xdr:rowOff>
    </xdr:from>
    <xdr:to>
      <xdr:col>43</xdr:col>
      <xdr:colOff>161266</xdr:colOff>
      <xdr:row>21</xdr:row>
      <xdr:rowOff>67234</xdr:rowOff>
    </xdr:to>
    <xdr:sp macro="" textlink="">
      <xdr:nvSpPr>
        <xdr:cNvPr id="74" name="矢印: 五方向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7047872" y="2271007"/>
          <a:ext cx="952469" cy="196527"/>
        </a:xfrm>
        <a:prstGeom prst="homePlate">
          <a:avLst>
            <a:gd name="adj" fmla="val 31068"/>
          </a:avLst>
        </a:prstGeom>
        <a:solidFill>
          <a:schemeClr val="bg1">
            <a:lumMod val="50000"/>
          </a:schemeClr>
        </a:solidFill>
        <a:ln w="508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 b="1" baseline="0">
              <a:latin typeface="Meiryo UI" panose="020B0604030504040204" pitchFamily="50" charset="-128"/>
              <a:ea typeface="Meiryo UI" panose="020B0604030504040204" pitchFamily="50" charset="-128"/>
            </a:rPr>
            <a:t>有償</a:t>
          </a:r>
          <a:endParaRPr kumimoji="1" lang="ja-JP" altLang="en-US" sz="11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19</xdr:col>
      <xdr:colOff>75841</xdr:colOff>
      <xdr:row>19</xdr:row>
      <xdr:rowOff>25744</xdr:rowOff>
    </xdr:from>
    <xdr:to>
      <xdr:col>22</xdr:col>
      <xdr:colOff>49158</xdr:colOff>
      <xdr:row>20</xdr:row>
      <xdr:rowOff>31771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571516" y="2045044"/>
          <a:ext cx="516242" cy="196527"/>
        </a:xfrm>
        <a:prstGeom prst="rect">
          <a:avLst/>
        </a:prstGeom>
        <a:solidFill>
          <a:srgbClr val="072587"/>
        </a:solidFill>
        <a:ln w="508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ja-JP" altLang="en-US" sz="11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修理</a:t>
          </a:r>
          <a:endParaRPr lang="en-US" altLang="ja-JP" sz="1100" b="1">
            <a:solidFill>
              <a:schemeClr val="bg1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19</xdr:col>
      <xdr:colOff>75838</xdr:colOff>
      <xdr:row>20</xdr:row>
      <xdr:rowOff>60572</xdr:rowOff>
    </xdr:from>
    <xdr:to>
      <xdr:col>22</xdr:col>
      <xdr:colOff>49155</xdr:colOff>
      <xdr:row>21</xdr:row>
      <xdr:rowOff>66599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571513" y="2270372"/>
          <a:ext cx="516242" cy="196527"/>
        </a:xfrm>
        <a:prstGeom prst="rect">
          <a:avLst/>
        </a:prstGeom>
        <a:solidFill>
          <a:schemeClr val="bg1">
            <a:lumMod val="50000"/>
          </a:schemeClr>
        </a:solidFill>
        <a:ln w="508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ja-JP" altLang="en-US" sz="11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検査</a:t>
          </a:r>
          <a:endParaRPr lang="en-US" altLang="ja-JP" sz="1100" b="1">
            <a:solidFill>
              <a:schemeClr val="bg1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oneCellAnchor>
    <xdr:from>
      <xdr:col>28</xdr:col>
      <xdr:colOff>56029</xdr:colOff>
      <xdr:row>49</xdr:row>
      <xdr:rowOff>112058</xdr:rowOff>
    </xdr:from>
    <xdr:ext cx="234840" cy="123364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5143500" y="9480176"/>
          <a:ext cx="234840" cy="12336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1">
          <a:noAutofit/>
        </a:bodyPr>
        <a:lstStyle/>
        <a:p>
          <a:r>
            <a:rPr kumimoji="1" lang="ja-JP" altLang="en-US" sz="600">
              <a:solidFill>
                <a:sysClr val="windowText" lastClr="000000"/>
              </a:solidFill>
            </a:rPr>
            <a:t>任意</a:t>
          </a:r>
        </a:p>
      </xdr:txBody>
    </xdr:sp>
    <xdr:clientData/>
  </xdr:oneCellAnchor>
  <xdr:twoCellAnchor editAs="oneCell">
    <xdr:from>
      <xdr:col>15</xdr:col>
      <xdr:colOff>44824</xdr:colOff>
      <xdr:row>6</xdr:row>
      <xdr:rowOff>212913</xdr:rowOff>
    </xdr:from>
    <xdr:to>
      <xdr:col>16</xdr:col>
      <xdr:colOff>134471</xdr:colOff>
      <xdr:row>8</xdr:row>
      <xdr:rowOff>1</xdr:rowOff>
    </xdr:to>
    <xdr:pic>
      <xdr:nvPicPr>
        <xdr:cNvPr id="8" name="グラフィックス 7" descr="封筒 単色塗りつぶし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01471" y="1692089"/>
          <a:ext cx="268941" cy="268941"/>
        </a:xfrm>
        <a:prstGeom prst="rect">
          <a:avLst/>
        </a:prstGeom>
      </xdr:spPr>
    </xdr:pic>
    <xdr:clientData/>
  </xdr:twoCellAnchor>
  <xdr:twoCellAnchor editAs="oneCell">
    <xdr:from>
      <xdr:col>32</xdr:col>
      <xdr:colOff>85725</xdr:colOff>
      <xdr:row>72</xdr:row>
      <xdr:rowOff>104775</xdr:rowOff>
    </xdr:from>
    <xdr:to>
      <xdr:col>43</xdr:col>
      <xdr:colOff>76200</xdr:colOff>
      <xdr:row>74</xdr:row>
      <xdr:rowOff>76890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13363575"/>
          <a:ext cx="1981200" cy="257865"/>
        </a:xfrm>
        <a:prstGeom prst="rect">
          <a:avLst/>
        </a:prstGeom>
      </xdr:spPr>
    </xdr:pic>
    <xdr:clientData/>
  </xdr:twoCellAnchor>
  <xdr:oneCellAnchor>
    <xdr:from>
      <xdr:col>0</xdr:col>
      <xdr:colOff>34935</xdr:colOff>
      <xdr:row>24</xdr:row>
      <xdr:rowOff>25792</xdr:rowOff>
    </xdr:from>
    <xdr:ext cx="234840" cy="123364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D82C9A4-A10A-4A1C-B6C7-466881EF9527}"/>
            </a:ext>
          </a:extLst>
        </xdr:cNvPr>
        <xdr:cNvSpPr txBox="1"/>
      </xdr:nvSpPr>
      <xdr:spPr>
        <a:xfrm>
          <a:off x="34935" y="5216917"/>
          <a:ext cx="234840" cy="12336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1">
          <a:noAutofit/>
        </a:bodyPr>
        <a:lstStyle/>
        <a:p>
          <a:r>
            <a:rPr kumimoji="1" lang="ja-JP" altLang="en-US" sz="600">
              <a:solidFill>
                <a:srgbClr val="FF0000"/>
              </a:solidFill>
            </a:rPr>
            <a:t>必須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2.250\Local\Users\A2022002\Downloads\&#19968;&#22577;&#20316;&#25104;&#12484;&#12540;&#12523;_R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報フォーマット【販売店宛】"/>
      <sheetName val="一報フォーマット【ユーザー宛】"/>
      <sheetName val="現品処置-回答欄対応表"/>
      <sheetName val="有償-支払方法"/>
      <sheetName val="回答データアドレス"/>
      <sheetName val="CSVデータ"/>
      <sheetName val="一報作成ツール_R5"/>
    </sheetNames>
    <sheetDataSet>
      <sheetData sheetId="0" refreshError="1"/>
      <sheetData sheetId="1">
        <row r="48">
          <cell r="C48" t="str">
            <v/>
          </cell>
        </row>
      </sheetData>
      <sheetData sheetId="2"/>
      <sheetData sheetId="3">
        <row r="2">
          <cell r="C2" t="str">
            <v>□従来取引条件通り　□配達代引き</v>
          </cell>
        </row>
      </sheetData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F7BA-1432-455B-A2C6-292361C03ACA}">
  <sheetPr codeName="Sheet1">
    <pageSetUpPr fitToPage="1"/>
  </sheetPr>
  <dimension ref="A1:BV75"/>
  <sheetViews>
    <sheetView showGridLines="0" tabSelected="1" view="pageBreakPreview" zoomScale="85" zoomScaleNormal="100" zoomScaleSheetLayoutView="85" workbookViewId="0">
      <selection activeCell="G25" sqref="G25:Q25"/>
    </sheetView>
  </sheetViews>
  <sheetFormatPr defaultColWidth="2.375" defaultRowHeight="18.75" x14ac:dyDescent="0.4"/>
  <cols>
    <col min="1" max="1" width="3.75" style="87" customWidth="1"/>
    <col min="2" max="6" width="2.375" style="87"/>
    <col min="7" max="7" width="1" style="87" customWidth="1"/>
    <col min="8" max="12" width="2.375" style="87"/>
    <col min="13" max="13" width="3.125" style="87" bestFit="1" customWidth="1"/>
    <col min="14" max="18" width="2.375" style="87"/>
    <col min="19" max="19" width="2.375" style="87" customWidth="1"/>
    <col min="20" max="23" width="2.375" style="87"/>
    <col min="24" max="24" width="2.375" style="87" customWidth="1"/>
    <col min="25" max="44" width="2.375" style="87"/>
    <col min="45" max="45" width="2.5" style="87" customWidth="1"/>
    <col min="46" max="46" width="2.375" style="87"/>
    <col min="47" max="48" width="11" style="40" hidden="1" customWidth="1"/>
    <col min="49" max="16384" width="2.375" style="87"/>
  </cols>
  <sheetData>
    <row r="1" spans="1:74" s="74" customFormat="1" ht="24" x14ac:dyDescent="0.4">
      <c r="A1" s="75" t="s">
        <v>73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U1" s="40"/>
      <c r="AV1" s="40"/>
    </row>
    <row r="2" spans="1:74" s="74" customFormat="1" x14ac:dyDescent="0.4">
      <c r="A2" s="129" t="s">
        <v>70</v>
      </c>
      <c r="B2" s="130"/>
      <c r="C2" s="130"/>
      <c r="D2" s="130"/>
      <c r="E2" s="95" t="s">
        <v>78</v>
      </c>
      <c r="F2" s="96"/>
      <c r="G2" s="96"/>
      <c r="H2" s="96"/>
      <c r="I2" s="96"/>
      <c r="J2" s="80"/>
      <c r="K2" s="91" t="s">
        <v>76</v>
      </c>
      <c r="L2" s="173" t="s">
        <v>86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U2" s="40"/>
      <c r="AV2" s="40"/>
      <c r="BG2" s="78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</row>
    <row r="3" spans="1:74" s="74" customFormat="1" x14ac:dyDescent="0.4">
      <c r="A3" s="130"/>
      <c r="B3" s="130"/>
      <c r="C3" s="130"/>
      <c r="D3" s="130"/>
      <c r="E3" s="95" t="s">
        <v>77</v>
      </c>
      <c r="F3" s="96"/>
      <c r="G3" s="96"/>
      <c r="H3" s="96"/>
      <c r="I3" s="96"/>
      <c r="J3" s="80"/>
      <c r="K3" s="91" t="s">
        <v>76</v>
      </c>
      <c r="L3" s="172" t="s">
        <v>79</v>
      </c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U3" s="40"/>
      <c r="AV3" s="40"/>
      <c r="BG3" s="78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</row>
    <row r="4" spans="1:74" s="74" customFormat="1" x14ac:dyDescent="0.4">
      <c r="A4" s="76"/>
      <c r="B4" s="76"/>
      <c r="C4" s="76"/>
      <c r="D4" s="76"/>
      <c r="E4" s="81"/>
      <c r="F4" s="81"/>
      <c r="G4" s="81"/>
      <c r="H4" s="81"/>
      <c r="I4" s="81"/>
      <c r="J4" s="81"/>
      <c r="K4" s="81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1"/>
      <c r="AF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U4" s="40"/>
      <c r="AV4" s="40"/>
      <c r="BG4" s="78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</row>
    <row r="5" spans="1:74" s="74" customFormat="1" x14ac:dyDescent="0.4">
      <c r="A5" s="131" t="s">
        <v>71</v>
      </c>
      <c r="B5" s="132"/>
      <c r="C5" s="132"/>
      <c r="D5" s="132"/>
      <c r="E5" s="95" t="s">
        <v>74</v>
      </c>
      <c r="F5" s="172"/>
      <c r="G5" s="172"/>
      <c r="H5" s="172"/>
      <c r="I5" s="172"/>
      <c r="J5" s="172"/>
      <c r="K5" s="91" t="s">
        <v>76</v>
      </c>
      <c r="L5" s="95" t="s">
        <v>63</v>
      </c>
      <c r="M5" s="96"/>
      <c r="N5" s="96"/>
      <c r="O5" s="96" t="s">
        <v>80</v>
      </c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U5" s="40"/>
      <c r="AV5" s="40"/>
      <c r="BG5" s="78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</row>
    <row r="6" spans="1:74" s="74" customFormat="1" x14ac:dyDescent="0.4">
      <c r="A6" s="132"/>
      <c r="B6" s="132"/>
      <c r="C6" s="132"/>
      <c r="D6" s="132"/>
      <c r="E6" s="95" t="s">
        <v>75</v>
      </c>
      <c r="F6" s="172"/>
      <c r="G6" s="172"/>
      <c r="H6" s="172"/>
      <c r="I6" s="172"/>
      <c r="J6" s="172"/>
      <c r="K6" s="91" t="s">
        <v>76</v>
      </c>
      <c r="L6" s="133" t="s">
        <v>28</v>
      </c>
      <c r="M6" s="134"/>
      <c r="N6" s="134"/>
      <c r="O6" s="95" t="s">
        <v>83</v>
      </c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40"/>
      <c r="AU6" s="40"/>
      <c r="AV6" s="24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</row>
    <row r="7" spans="1:74" s="74" customFormat="1" x14ac:dyDescent="0.4">
      <c r="A7" s="92"/>
      <c r="B7" s="92"/>
      <c r="C7" s="92"/>
      <c r="D7" s="92"/>
      <c r="E7" s="88"/>
      <c r="F7" s="89"/>
      <c r="G7" s="89"/>
      <c r="H7" s="89"/>
      <c r="I7" s="89"/>
      <c r="J7" s="89"/>
      <c r="K7" s="91"/>
      <c r="L7" s="93"/>
      <c r="M7" s="94"/>
      <c r="N7" s="94"/>
      <c r="O7" s="88"/>
      <c r="P7" s="80" t="s">
        <v>81</v>
      </c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40"/>
      <c r="AU7" s="40"/>
      <c r="AV7" s="40"/>
      <c r="BG7" s="78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</row>
    <row r="8" spans="1:74" s="74" customFormat="1" ht="19.5" x14ac:dyDescent="0.4">
      <c r="A8" s="77"/>
      <c r="B8" s="77"/>
      <c r="C8" s="77"/>
      <c r="D8" s="77"/>
      <c r="E8" s="82"/>
      <c r="F8" s="82"/>
      <c r="G8" s="82"/>
      <c r="H8" s="82"/>
      <c r="I8" s="82"/>
      <c r="J8" s="82"/>
      <c r="K8" s="82"/>
      <c r="L8" s="71"/>
      <c r="M8" s="84" t="s">
        <v>82</v>
      </c>
      <c r="N8" s="71"/>
      <c r="O8" s="83"/>
      <c r="R8" s="171" t="s">
        <v>84</v>
      </c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U8" s="40"/>
      <c r="AV8" s="40"/>
      <c r="BT8" s="79"/>
      <c r="BU8" s="79"/>
      <c r="BV8" s="79"/>
    </row>
    <row r="9" spans="1:74" x14ac:dyDescent="0.4">
      <c r="A9" s="70"/>
      <c r="B9" s="71"/>
      <c r="C9" s="71"/>
      <c r="D9" s="71"/>
      <c r="E9" s="71"/>
      <c r="F9" s="71"/>
      <c r="G9" s="71"/>
      <c r="H9" s="71"/>
      <c r="I9" s="71"/>
      <c r="J9" s="71"/>
      <c r="K9" s="71"/>
      <c r="L9" s="73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71"/>
      <c r="AQ9" s="71"/>
      <c r="AR9" s="71"/>
    </row>
    <row r="10" spans="1:74" s="3" customFormat="1" ht="15" customHeight="1" x14ac:dyDescent="0.4">
      <c r="AU10" s="40"/>
      <c r="AV10" s="40"/>
    </row>
    <row r="11" spans="1:74" s="3" customFormat="1" ht="36" thickBot="1" x14ac:dyDescent="0.4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 t="s">
        <v>57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U11" s="40"/>
      <c r="AV11" s="40"/>
    </row>
    <row r="12" spans="1:74" s="3" customFormat="1" ht="3" customHeight="1" x14ac:dyDescent="0.4">
      <c r="A12" s="7"/>
      <c r="Q12" s="8"/>
      <c r="AF12" s="9"/>
      <c r="AG12" s="10"/>
      <c r="AH12" s="10"/>
      <c r="AI12" s="10"/>
      <c r="AJ12" s="10"/>
      <c r="AK12" s="10"/>
      <c r="AL12" s="9"/>
      <c r="AM12" s="9"/>
      <c r="AN12" s="9"/>
      <c r="AO12" s="9"/>
      <c r="AP12" s="9"/>
      <c r="AQ12" s="9"/>
      <c r="AR12" s="9"/>
      <c r="AU12" s="40"/>
      <c r="AV12" s="40"/>
    </row>
    <row r="13" spans="1:74" s="3" customFormat="1" ht="15" customHeight="1" x14ac:dyDescent="0.4">
      <c r="A13" s="11" t="s">
        <v>62</v>
      </c>
      <c r="Q13" s="8"/>
      <c r="AF13" s="9"/>
      <c r="AG13" s="10"/>
      <c r="AH13" s="10"/>
      <c r="AI13" s="10"/>
      <c r="AJ13" s="10"/>
      <c r="AK13" s="10"/>
      <c r="AL13" s="9"/>
      <c r="AM13" s="9"/>
      <c r="AN13" s="9"/>
      <c r="AO13" s="9"/>
      <c r="AP13" s="9"/>
      <c r="AQ13" s="9"/>
      <c r="AR13" s="9"/>
      <c r="AU13" s="40"/>
      <c r="AV13" s="40"/>
    </row>
    <row r="14" spans="1:74" s="3" customFormat="1" ht="15" customHeight="1" x14ac:dyDescent="0.4">
      <c r="A14" s="11"/>
      <c r="Q14" s="8"/>
      <c r="AF14" s="9"/>
      <c r="AG14" s="10"/>
      <c r="AH14" s="10"/>
      <c r="AI14" s="10"/>
      <c r="AJ14" s="10"/>
      <c r="AK14" s="10"/>
      <c r="AL14" s="9"/>
      <c r="AM14" s="9"/>
      <c r="AN14" s="9"/>
      <c r="AO14" s="9"/>
      <c r="AP14" s="9"/>
      <c r="AQ14" s="9"/>
      <c r="AR14" s="9"/>
      <c r="AU14" s="40"/>
      <c r="AV14" s="40"/>
    </row>
    <row r="15" spans="1:74" s="3" customFormat="1" ht="15" customHeight="1" x14ac:dyDescent="0.35">
      <c r="A15" s="12" t="s">
        <v>60</v>
      </c>
      <c r="AL15" s="9"/>
      <c r="AM15" s="9"/>
      <c r="AN15" s="9"/>
      <c r="AO15" s="9"/>
      <c r="AP15" s="9"/>
      <c r="AQ15" s="9"/>
      <c r="AR15" s="9"/>
      <c r="AU15" s="40"/>
      <c r="AV15" s="40"/>
    </row>
    <row r="16" spans="1:74" s="3" customFormat="1" ht="15" customHeight="1" x14ac:dyDescent="0.35">
      <c r="A16" s="11"/>
      <c r="AM16" s="9"/>
      <c r="AN16" s="9"/>
      <c r="AO16" s="9"/>
      <c r="AP16" s="9"/>
      <c r="AQ16" s="9"/>
      <c r="AR16" s="9"/>
      <c r="AS16" s="9"/>
      <c r="AU16" s="40"/>
      <c r="AV16" s="40"/>
      <c r="AW16" s="2"/>
      <c r="BE16" s="11"/>
      <c r="BF16" s="13"/>
      <c r="BG16" s="13"/>
    </row>
    <row r="17" spans="1:49" s="3" customFormat="1" ht="15" customHeight="1" x14ac:dyDescent="0.35">
      <c r="AM17" s="9"/>
      <c r="AN17" s="9"/>
      <c r="AO17" s="9"/>
      <c r="AP17" s="9"/>
      <c r="AQ17" s="9"/>
      <c r="AR17" s="9"/>
      <c r="AS17" s="9"/>
      <c r="AU17" s="40"/>
      <c r="AV17" s="40"/>
      <c r="AW17" s="2"/>
    </row>
    <row r="18" spans="1:49" s="3" customFormat="1" ht="15" customHeight="1" x14ac:dyDescent="0.35">
      <c r="D18" s="231" t="s">
        <v>58</v>
      </c>
      <c r="E18" s="232"/>
      <c r="F18" s="232"/>
      <c r="G18" s="232"/>
      <c r="H18" s="232"/>
      <c r="I18" s="232"/>
      <c r="J18" s="232"/>
      <c r="K18" s="232"/>
      <c r="L18" s="231" t="s">
        <v>59</v>
      </c>
      <c r="M18" s="232"/>
      <c r="N18" s="232"/>
      <c r="O18" s="232"/>
      <c r="P18" s="232"/>
      <c r="Q18" s="232"/>
      <c r="R18" s="232"/>
      <c r="AM18" s="9"/>
      <c r="AN18" s="9"/>
      <c r="AO18" s="9"/>
      <c r="AP18" s="9"/>
      <c r="AQ18" s="9"/>
      <c r="AR18" s="9"/>
      <c r="AS18" s="9"/>
      <c r="AU18" s="40"/>
      <c r="AV18" s="40"/>
      <c r="AW18" s="2"/>
    </row>
    <row r="19" spans="1:49" s="3" customFormat="1" ht="15" customHeight="1" x14ac:dyDescent="0.35"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AM19" s="9"/>
      <c r="AN19" s="9"/>
      <c r="AO19" s="9"/>
      <c r="AP19" s="9"/>
      <c r="AQ19" s="9"/>
      <c r="AR19" s="9"/>
      <c r="AS19" s="9"/>
      <c r="AU19" s="40"/>
      <c r="AV19" s="40"/>
      <c r="AW19" s="2"/>
    </row>
    <row r="20" spans="1:49" s="3" customFormat="1" ht="15" customHeight="1" x14ac:dyDescent="0.35">
      <c r="A20" s="229" t="s">
        <v>23</v>
      </c>
      <c r="B20" s="230"/>
      <c r="C20" s="230"/>
      <c r="D20" s="233" t="s">
        <v>61</v>
      </c>
      <c r="E20" s="232"/>
      <c r="F20" s="232"/>
      <c r="G20" s="232"/>
      <c r="H20" s="232"/>
      <c r="I20" s="232"/>
      <c r="J20" s="232"/>
      <c r="K20" s="232"/>
      <c r="L20" s="233" t="s">
        <v>56</v>
      </c>
      <c r="M20" s="232"/>
      <c r="N20" s="232"/>
      <c r="O20" s="232"/>
      <c r="P20" s="232"/>
      <c r="Q20" s="232"/>
      <c r="R20" s="232"/>
      <c r="AM20" s="9"/>
      <c r="AN20" s="9"/>
      <c r="AO20" s="9"/>
      <c r="AP20" s="9"/>
      <c r="AQ20" s="9"/>
      <c r="AR20" s="9"/>
      <c r="AS20" s="9"/>
      <c r="AU20" s="40"/>
      <c r="AV20" s="40"/>
      <c r="AW20" s="2"/>
    </row>
    <row r="21" spans="1:49" s="3" customFormat="1" ht="15" customHeight="1" x14ac:dyDescent="0.35">
      <c r="A21" s="234" t="s">
        <v>24</v>
      </c>
      <c r="B21" s="230"/>
      <c r="C21" s="230"/>
      <c r="D21" s="233" t="s">
        <v>29</v>
      </c>
      <c r="E21" s="232"/>
      <c r="F21" s="232"/>
      <c r="G21" s="232"/>
      <c r="H21" s="232"/>
      <c r="I21" s="232"/>
      <c r="J21" s="232"/>
      <c r="K21" s="232"/>
      <c r="L21" s="233" t="s">
        <v>28</v>
      </c>
      <c r="M21" s="232"/>
      <c r="N21" s="232"/>
      <c r="O21" s="232"/>
      <c r="P21" s="232"/>
      <c r="Q21" s="232"/>
      <c r="R21" s="232"/>
      <c r="AM21" s="9"/>
      <c r="AN21" s="9"/>
      <c r="AO21" s="9"/>
      <c r="AP21" s="9"/>
      <c r="AQ21" s="9"/>
      <c r="AR21" s="9"/>
      <c r="AS21" s="9"/>
      <c r="AU21" s="40"/>
      <c r="AV21" s="40"/>
      <c r="AW21" s="2"/>
    </row>
    <row r="22" spans="1:49" s="3" customFormat="1" ht="15" customHeight="1" x14ac:dyDescent="0.35">
      <c r="A22" s="11"/>
      <c r="AM22" s="9"/>
      <c r="AN22" s="9"/>
      <c r="AO22" s="9"/>
      <c r="AP22" s="9"/>
      <c r="AQ22" s="9"/>
      <c r="AR22" s="9"/>
      <c r="AS22" s="9"/>
      <c r="AU22" s="40"/>
      <c r="AV22" s="40"/>
      <c r="AW22" s="2"/>
    </row>
    <row r="23" spans="1:49" s="3" customFormat="1" ht="15" customHeight="1" x14ac:dyDescent="0.4">
      <c r="A23" s="14"/>
      <c r="Q23" s="8"/>
      <c r="R23" s="8"/>
      <c r="AG23" s="9"/>
      <c r="AH23" s="10"/>
      <c r="AI23" s="10"/>
      <c r="AJ23" s="10"/>
      <c r="AK23" s="10"/>
      <c r="AL23" s="10"/>
      <c r="AM23" s="9"/>
      <c r="AN23" s="9"/>
      <c r="AO23" s="9"/>
      <c r="AP23" s="9"/>
      <c r="AQ23" s="9"/>
      <c r="AR23" s="9"/>
      <c r="AS23" s="9"/>
      <c r="AU23" s="40"/>
      <c r="AV23" s="40"/>
    </row>
    <row r="24" spans="1:49" s="3" customFormat="1" ht="15" customHeight="1" thickBot="1" x14ac:dyDescent="0.45">
      <c r="A24" s="15" t="s">
        <v>37</v>
      </c>
      <c r="B24" s="15"/>
      <c r="C24" s="15"/>
      <c r="D24" s="15"/>
      <c r="E24" s="15"/>
      <c r="F24" s="15"/>
      <c r="G24" s="15"/>
      <c r="H24" s="16" t="s">
        <v>32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F24" s="9"/>
      <c r="AG24" s="10"/>
      <c r="AH24" s="10"/>
      <c r="AI24" s="10"/>
      <c r="AJ24" s="10"/>
      <c r="AK24" s="10"/>
      <c r="AL24" s="9"/>
      <c r="AM24" s="9"/>
      <c r="AN24" s="9"/>
      <c r="AO24" s="9"/>
      <c r="AP24" s="9"/>
      <c r="AQ24" s="9"/>
      <c r="AR24" s="9"/>
      <c r="AU24" s="40"/>
      <c r="AV24" s="40"/>
    </row>
    <row r="25" spans="1:49" ht="15" customHeight="1" x14ac:dyDescent="0.4">
      <c r="A25" s="241"/>
      <c r="B25" s="242" t="s">
        <v>88</v>
      </c>
      <c r="C25" s="243"/>
      <c r="D25" s="243"/>
      <c r="E25" s="243"/>
      <c r="F25" s="244"/>
      <c r="G25" s="235"/>
      <c r="H25" s="236"/>
      <c r="I25" s="236"/>
      <c r="J25" s="236"/>
      <c r="K25" s="236"/>
      <c r="L25" s="236"/>
      <c r="M25" s="236"/>
      <c r="N25" s="236"/>
      <c r="O25" s="236"/>
      <c r="P25" s="236"/>
      <c r="Q25" s="237"/>
      <c r="R25" s="245" t="s">
        <v>89</v>
      </c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6"/>
    </row>
    <row r="26" spans="1:49" ht="14.25" customHeight="1" x14ac:dyDescent="0.4">
      <c r="A26" s="147"/>
      <c r="B26" s="238" t="s">
        <v>39</v>
      </c>
      <c r="C26" s="198"/>
      <c r="D26" s="198"/>
      <c r="E26" s="198"/>
      <c r="F26" s="160"/>
      <c r="G26" s="17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239"/>
      <c r="AU26" s="41" t="s">
        <v>28</v>
      </c>
      <c r="AV26" s="41" t="s">
        <v>56</v>
      </c>
    </row>
    <row r="27" spans="1:49" ht="14.25" customHeight="1" x14ac:dyDescent="0.4">
      <c r="A27" s="145"/>
      <c r="B27" s="161"/>
      <c r="C27" s="161"/>
      <c r="D27" s="161"/>
      <c r="E27" s="161"/>
      <c r="F27" s="162"/>
      <c r="G27" s="17"/>
      <c r="H27" s="18" t="s">
        <v>31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20"/>
      <c r="AU27" s="41" t="s">
        <v>29</v>
      </c>
      <c r="AV27" s="41" t="s">
        <v>30</v>
      </c>
    </row>
    <row r="28" spans="1:49" ht="15.75" customHeight="1" x14ac:dyDescent="0.4">
      <c r="A28" s="146"/>
      <c r="B28" s="197" t="s">
        <v>40</v>
      </c>
      <c r="C28" s="157"/>
      <c r="D28" s="157"/>
      <c r="E28" s="157"/>
      <c r="F28" s="158"/>
      <c r="G28" s="155" t="s">
        <v>27</v>
      </c>
      <c r="H28" s="155"/>
      <c r="I28" s="225" t="s">
        <v>26</v>
      </c>
      <c r="J28" s="226"/>
      <c r="K28" s="226"/>
      <c r="L28" s="226"/>
      <c r="M28" s="226"/>
      <c r="N28" s="226"/>
      <c r="O28" s="226"/>
      <c r="P28" s="226"/>
      <c r="Q28" s="227"/>
      <c r="R28" s="228" t="s">
        <v>25</v>
      </c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5" t="s">
        <v>55</v>
      </c>
      <c r="AD28" s="226"/>
      <c r="AE28" s="226"/>
      <c r="AF28" s="226"/>
      <c r="AG28" s="226"/>
      <c r="AH28" s="226"/>
      <c r="AI28" s="226"/>
      <c r="AJ28" s="227"/>
      <c r="AK28" s="211" t="s">
        <v>24</v>
      </c>
      <c r="AL28" s="211"/>
      <c r="AM28" s="211"/>
      <c r="AN28" s="211"/>
      <c r="AO28" s="211" t="s">
        <v>23</v>
      </c>
      <c r="AP28" s="211"/>
      <c r="AQ28" s="211"/>
      <c r="AR28" s="212"/>
    </row>
    <row r="29" spans="1:49" ht="15.75" customHeight="1" x14ac:dyDescent="0.4">
      <c r="A29" s="147"/>
      <c r="B29" s="198"/>
      <c r="C29" s="198"/>
      <c r="D29" s="198"/>
      <c r="E29" s="198"/>
      <c r="F29" s="160"/>
      <c r="G29" s="155">
        <v>1</v>
      </c>
      <c r="H29" s="155"/>
      <c r="I29" s="151"/>
      <c r="J29" s="152"/>
      <c r="K29" s="152"/>
      <c r="L29" s="152"/>
      <c r="M29" s="152"/>
      <c r="N29" s="152"/>
      <c r="O29" s="152"/>
      <c r="P29" s="152"/>
      <c r="Q29" s="153"/>
      <c r="R29" s="163"/>
      <c r="S29" s="163"/>
      <c r="T29" s="163"/>
      <c r="U29" s="163"/>
      <c r="V29" s="126" t="s">
        <v>20</v>
      </c>
      <c r="W29" s="126"/>
      <c r="X29" s="164"/>
      <c r="Y29" s="164"/>
      <c r="Z29" s="164"/>
      <c r="AA29" s="126" t="s">
        <v>19</v>
      </c>
      <c r="AB29" s="126"/>
      <c r="AC29" s="151"/>
      <c r="AD29" s="152"/>
      <c r="AE29" s="152"/>
      <c r="AF29" s="152"/>
      <c r="AG29" s="152"/>
      <c r="AH29" s="152"/>
      <c r="AI29" s="152"/>
      <c r="AJ29" s="153"/>
      <c r="AK29" s="127" t="str">
        <f t="shared" ref="AK29:AK34" si="0">IF($AV29="","",IF($AV29&gt;84,$AU$26,$AU$27))</f>
        <v/>
      </c>
      <c r="AL29" s="127"/>
      <c r="AM29" s="127"/>
      <c r="AN29" s="127"/>
      <c r="AO29" s="127" t="str">
        <f>IF($AV29="","",IF($AV29&gt;84,$AV$26,$AV$27))</f>
        <v/>
      </c>
      <c r="AP29" s="127"/>
      <c r="AQ29" s="127"/>
      <c r="AR29" s="223"/>
      <c r="AU29" s="42" t="str">
        <f>IF(R29="","",DATE($R29,$X29,1))</f>
        <v/>
      </c>
      <c r="AV29" s="40" t="str">
        <f>IF(AU29="","",DATEDIF(AU29,$G$25,"M"))</f>
        <v/>
      </c>
    </row>
    <row r="30" spans="1:49" ht="15.75" customHeight="1" x14ac:dyDescent="0.4">
      <c r="A30" s="147"/>
      <c r="B30" s="198"/>
      <c r="C30" s="198"/>
      <c r="D30" s="198"/>
      <c r="E30" s="198"/>
      <c r="F30" s="160"/>
      <c r="G30" s="155">
        <v>2</v>
      </c>
      <c r="H30" s="155"/>
      <c r="I30" s="151"/>
      <c r="J30" s="152"/>
      <c r="K30" s="152"/>
      <c r="L30" s="152"/>
      <c r="M30" s="152"/>
      <c r="N30" s="152"/>
      <c r="O30" s="152"/>
      <c r="P30" s="152"/>
      <c r="Q30" s="153"/>
      <c r="R30" s="163"/>
      <c r="S30" s="163"/>
      <c r="T30" s="163"/>
      <c r="U30" s="163"/>
      <c r="V30" s="126" t="s">
        <v>20</v>
      </c>
      <c r="W30" s="126"/>
      <c r="X30" s="164"/>
      <c r="Y30" s="164"/>
      <c r="Z30" s="164"/>
      <c r="AA30" s="126" t="s">
        <v>19</v>
      </c>
      <c r="AB30" s="126"/>
      <c r="AC30" s="151"/>
      <c r="AD30" s="152"/>
      <c r="AE30" s="152"/>
      <c r="AF30" s="152"/>
      <c r="AG30" s="152"/>
      <c r="AH30" s="152"/>
      <c r="AI30" s="152"/>
      <c r="AJ30" s="153"/>
      <c r="AK30" s="127" t="str">
        <f t="shared" si="0"/>
        <v/>
      </c>
      <c r="AL30" s="127"/>
      <c r="AM30" s="127"/>
      <c r="AN30" s="127"/>
      <c r="AO30" s="127" t="str">
        <f t="shared" ref="AO30:AO34" si="1">IF($AV30="","",IF($AV30&gt;84,$AV$26,$AV$27))</f>
        <v/>
      </c>
      <c r="AP30" s="127"/>
      <c r="AQ30" s="127"/>
      <c r="AR30" s="223"/>
      <c r="AU30" s="42" t="str">
        <f>IF(R30="","",DATE($R30,$X30,1))</f>
        <v/>
      </c>
      <c r="AV30" s="40" t="str">
        <f>IF(AU30="","",DATEDIF(AU30,$G$25,"M"))</f>
        <v/>
      </c>
    </row>
    <row r="31" spans="1:49" ht="15.75" customHeight="1" x14ac:dyDescent="0.4">
      <c r="A31" s="147"/>
      <c r="B31" s="198"/>
      <c r="C31" s="198"/>
      <c r="D31" s="198"/>
      <c r="E31" s="198"/>
      <c r="F31" s="160"/>
      <c r="G31" s="155">
        <v>3</v>
      </c>
      <c r="H31" s="155"/>
      <c r="I31" s="151"/>
      <c r="J31" s="152"/>
      <c r="K31" s="152"/>
      <c r="L31" s="152"/>
      <c r="M31" s="152"/>
      <c r="N31" s="152"/>
      <c r="O31" s="152"/>
      <c r="P31" s="152"/>
      <c r="Q31" s="153"/>
      <c r="R31" s="163"/>
      <c r="S31" s="163"/>
      <c r="T31" s="163"/>
      <c r="U31" s="163"/>
      <c r="V31" s="126" t="s">
        <v>20</v>
      </c>
      <c r="W31" s="126"/>
      <c r="X31" s="164"/>
      <c r="Y31" s="164"/>
      <c r="Z31" s="164"/>
      <c r="AA31" s="126" t="s">
        <v>19</v>
      </c>
      <c r="AB31" s="126"/>
      <c r="AC31" s="151"/>
      <c r="AD31" s="152"/>
      <c r="AE31" s="152"/>
      <c r="AF31" s="152"/>
      <c r="AG31" s="152"/>
      <c r="AH31" s="152"/>
      <c r="AI31" s="152"/>
      <c r="AJ31" s="153"/>
      <c r="AK31" s="127" t="str">
        <f t="shared" si="0"/>
        <v/>
      </c>
      <c r="AL31" s="127"/>
      <c r="AM31" s="127"/>
      <c r="AN31" s="127"/>
      <c r="AO31" s="127" t="str">
        <f t="shared" si="1"/>
        <v/>
      </c>
      <c r="AP31" s="127"/>
      <c r="AQ31" s="127"/>
      <c r="AR31" s="223"/>
      <c r="AU31" s="42" t="str">
        <f t="shared" ref="AU31" si="2">IF(R31="","",DATE($R31,$X31,1))</f>
        <v/>
      </c>
      <c r="AV31" s="40" t="str">
        <f>IF(AU31="","",DATEDIF(AU31,$G$25,"M"))</f>
        <v/>
      </c>
    </row>
    <row r="32" spans="1:49" ht="15.75" customHeight="1" x14ac:dyDescent="0.4">
      <c r="A32" s="147"/>
      <c r="B32" s="198"/>
      <c r="C32" s="198"/>
      <c r="D32" s="198"/>
      <c r="E32" s="198"/>
      <c r="F32" s="160"/>
      <c r="G32" s="155">
        <v>4</v>
      </c>
      <c r="H32" s="155"/>
      <c r="I32" s="151"/>
      <c r="J32" s="152"/>
      <c r="K32" s="152"/>
      <c r="L32" s="152"/>
      <c r="M32" s="152"/>
      <c r="N32" s="152"/>
      <c r="O32" s="152"/>
      <c r="P32" s="152"/>
      <c r="Q32" s="153"/>
      <c r="R32" s="163"/>
      <c r="S32" s="163"/>
      <c r="T32" s="163"/>
      <c r="U32" s="163"/>
      <c r="V32" s="126" t="s">
        <v>20</v>
      </c>
      <c r="W32" s="126"/>
      <c r="X32" s="164"/>
      <c r="Y32" s="164"/>
      <c r="Z32" s="164"/>
      <c r="AA32" s="126" t="s">
        <v>19</v>
      </c>
      <c r="AB32" s="126"/>
      <c r="AC32" s="151"/>
      <c r="AD32" s="152"/>
      <c r="AE32" s="152"/>
      <c r="AF32" s="152"/>
      <c r="AG32" s="152"/>
      <c r="AH32" s="152"/>
      <c r="AI32" s="152"/>
      <c r="AJ32" s="153"/>
      <c r="AK32" s="127" t="str">
        <f t="shared" si="0"/>
        <v/>
      </c>
      <c r="AL32" s="127"/>
      <c r="AM32" s="127"/>
      <c r="AN32" s="127"/>
      <c r="AO32" s="127" t="str">
        <f t="shared" si="1"/>
        <v/>
      </c>
      <c r="AP32" s="127"/>
      <c r="AQ32" s="127"/>
      <c r="AR32" s="223"/>
      <c r="AU32" s="42" t="str">
        <f>IF(R32="","",DATE($R32,$X32,1))</f>
        <v/>
      </c>
      <c r="AV32" s="40" t="str">
        <f>IF(AU32="","",DATEDIF(AU32,$G$25,"M"))</f>
        <v/>
      </c>
    </row>
    <row r="33" spans="1:48" ht="15.75" customHeight="1" x14ac:dyDescent="0.4">
      <c r="A33" s="147"/>
      <c r="B33" s="198"/>
      <c r="C33" s="198"/>
      <c r="D33" s="198"/>
      <c r="E33" s="198"/>
      <c r="F33" s="160"/>
      <c r="G33" s="155">
        <v>5</v>
      </c>
      <c r="H33" s="155"/>
      <c r="I33" s="151"/>
      <c r="J33" s="152"/>
      <c r="K33" s="152"/>
      <c r="L33" s="152"/>
      <c r="M33" s="152"/>
      <c r="N33" s="152"/>
      <c r="O33" s="152"/>
      <c r="P33" s="152"/>
      <c r="Q33" s="153"/>
      <c r="R33" s="163"/>
      <c r="S33" s="163"/>
      <c r="T33" s="163"/>
      <c r="U33" s="163"/>
      <c r="V33" s="126" t="s">
        <v>20</v>
      </c>
      <c r="W33" s="126"/>
      <c r="X33" s="164"/>
      <c r="Y33" s="164"/>
      <c r="Z33" s="164"/>
      <c r="AA33" s="126" t="s">
        <v>19</v>
      </c>
      <c r="AB33" s="126"/>
      <c r="AC33" s="151"/>
      <c r="AD33" s="152"/>
      <c r="AE33" s="152"/>
      <c r="AF33" s="152"/>
      <c r="AG33" s="152"/>
      <c r="AH33" s="152"/>
      <c r="AI33" s="152"/>
      <c r="AJ33" s="153"/>
      <c r="AK33" s="127" t="str">
        <f t="shared" si="0"/>
        <v/>
      </c>
      <c r="AL33" s="127"/>
      <c r="AM33" s="127"/>
      <c r="AN33" s="127"/>
      <c r="AO33" s="127" t="str">
        <f t="shared" si="1"/>
        <v/>
      </c>
      <c r="AP33" s="127"/>
      <c r="AQ33" s="127"/>
      <c r="AR33" s="223"/>
      <c r="AU33" s="42" t="str">
        <f>IF(R33="","",DATE($R33,$X33,1))</f>
        <v/>
      </c>
      <c r="AV33" s="40" t="str">
        <f>IF(AU33="","",DATEDIF(AU33,$G$25,"M"))</f>
        <v/>
      </c>
    </row>
    <row r="34" spans="1:48" ht="15.75" customHeight="1" x14ac:dyDescent="0.4">
      <c r="A34" s="145"/>
      <c r="B34" s="161"/>
      <c r="C34" s="161"/>
      <c r="D34" s="161"/>
      <c r="E34" s="161"/>
      <c r="F34" s="162"/>
      <c r="G34" s="155">
        <v>6</v>
      </c>
      <c r="H34" s="155"/>
      <c r="I34" s="151"/>
      <c r="J34" s="152"/>
      <c r="K34" s="152"/>
      <c r="L34" s="152"/>
      <c r="M34" s="152"/>
      <c r="N34" s="152"/>
      <c r="O34" s="152"/>
      <c r="P34" s="152"/>
      <c r="Q34" s="153"/>
      <c r="R34" s="163"/>
      <c r="S34" s="163"/>
      <c r="T34" s="163"/>
      <c r="U34" s="163"/>
      <c r="V34" s="126" t="s">
        <v>20</v>
      </c>
      <c r="W34" s="126"/>
      <c r="X34" s="164"/>
      <c r="Y34" s="164"/>
      <c r="Z34" s="164"/>
      <c r="AA34" s="126" t="s">
        <v>19</v>
      </c>
      <c r="AB34" s="126"/>
      <c r="AC34" s="151"/>
      <c r="AD34" s="152"/>
      <c r="AE34" s="152"/>
      <c r="AF34" s="152"/>
      <c r="AG34" s="152"/>
      <c r="AH34" s="152"/>
      <c r="AI34" s="152"/>
      <c r="AJ34" s="153"/>
      <c r="AK34" s="127" t="str">
        <f t="shared" si="0"/>
        <v/>
      </c>
      <c r="AL34" s="127"/>
      <c r="AM34" s="127"/>
      <c r="AN34" s="127"/>
      <c r="AO34" s="127" t="str">
        <f t="shared" si="1"/>
        <v/>
      </c>
      <c r="AP34" s="127"/>
      <c r="AQ34" s="127"/>
      <c r="AR34" s="223"/>
      <c r="AU34" s="42" t="str">
        <f>IF(R34="","",DATE($R34,$X34,1))</f>
        <v/>
      </c>
      <c r="AV34" s="40" t="str">
        <f>IF(AU34="","",DATEDIF(AU34,$G$25,"M"))</f>
        <v/>
      </c>
    </row>
    <row r="35" spans="1:48" ht="11.25" customHeight="1" x14ac:dyDescent="0.4">
      <c r="A35" s="144"/>
      <c r="B35" s="156" t="s">
        <v>41</v>
      </c>
      <c r="C35" s="157"/>
      <c r="D35" s="157"/>
      <c r="E35" s="157"/>
      <c r="F35" s="158"/>
      <c r="G35" s="43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6"/>
    </row>
    <row r="36" spans="1:48" ht="11.25" customHeight="1" x14ac:dyDescent="0.4">
      <c r="A36" s="202"/>
      <c r="B36" s="159"/>
      <c r="C36" s="159"/>
      <c r="D36" s="159"/>
      <c r="E36" s="159"/>
      <c r="F36" s="160"/>
      <c r="G36" s="47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6"/>
    </row>
    <row r="37" spans="1:48" ht="11.25" customHeight="1" x14ac:dyDescent="0.4">
      <c r="A37" s="203"/>
      <c r="B37" s="161"/>
      <c r="C37" s="161"/>
      <c r="D37" s="161"/>
      <c r="E37" s="161"/>
      <c r="F37" s="162"/>
      <c r="G37" s="47"/>
      <c r="H37" s="45"/>
      <c r="I37" s="45"/>
      <c r="J37" s="45"/>
      <c r="K37" s="68" t="s">
        <v>14</v>
      </c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69" t="s">
        <v>22</v>
      </c>
    </row>
    <row r="38" spans="1:48" ht="13.5" customHeight="1" x14ac:dyDescent="0.4">
      <c r="A38" s="146"/>
      <c r="B38" s="197" t="s">
        <v>42</v>
      </c>
      <c r="C38" s="157"/>
      <c r="D38" s="157"/>
      <c r="E38" s="157"/>
      <c r="F38" s="158"/>
      <c r="G38" s="135" t="s">
        <v>72</v>
      </c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7"/>
    </row>
    <row r="39" spans="1:48" ht="13.5" customHeight="1" x14ac:dyDescent="0.4">
      <c r="A39" s="147"/>
      <c r="B39" s="198"/>
      <c r="C39" s="198"/>
      <c r="D39" s="198"/>
      <c r="E39" s="198"/>
      <c r="F39" s="160"/>
      <c r="G39" s="138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40"/>
    </row>
    <row r="40" spans="1:48" ht="13.5" customHeight="1" x14ac:dyDescent="0.4">
      <c r="A40" s="147"/>
      <c r="B40" s="198"/>
      <c r="C40" s="198"/>
      <c r="D40" s="198"/>
      <c r="E40" s="198"/>
      <c r="F40" s="160"/>
      <c r="G40" s="138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40"/>
    </row>
    <row r="41" spans="1:48" ht="13.5" customHeight="1" x14ac:dyDescent="0.4">
      <c r="A41" s="147"/>
      <c r="B41" s="198"/>
      <c r="C41" s="198"/>
      <c r="D41" s="198"/>
      <c r="E41" s="198"/>
      <c r="F41" s="160"/>
      <c r="G41" s="138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40"/>
    </row>
    <row r="42" spans="1:48" ht="13.5" customHeight="1" x14ac:dyDescent="0.4">
      <c r="A42" s="147"/>
      <c r="B42" s="198"/>
      <c r="C42" s="198"/>
      <c r="D42" s="198"/>
      <c r="E42" s="198"/>
      <c r="F42" s="160"/>
      <c r="G42" s="138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40"/>
    </row>
    <row r="43" spans="1:48" ht="13.5" customHeight="1" x14ac:dyDescent="0.4">
      <c r="A43" s="147"/>
      <c r="B43" s="198"/>
      <c r="C43" s="198"/>
      <c r="D43" s="198"/>
      <c r="E43" s="198"/>
      <c r="F43" s="160"/>
      <c r="G43" s="138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40"/>
    </row>
    <row r="44" spans="1:48" ht="13.5" customHeight="1" x14ac:dyDescent="0.4">
      <c r="A44" s="147"/>
      <c r="B44" s="198"/>
      <c r="C44" s="198"/>
      <c r="D44" s="198"/>
      <c r="E44" s="198"/>
      <c r="F44" s="160"/>
      <c r="G44" s="138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40"/>
    </row>
    <row r="45" spans="1:48" ht="13.5" customHeight="1" x14ac:dyDescent="0.4">
      <c r="A45" s="147"/>
      <c r="B45" s="198"/>
      <c r="C45" s="198"/>
      <c r="D45" s="198"/>
      <c r="E45" s="198"/>
      <c r="F45" s="160"/>
      <c r="G45" s="138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40"/>
    </row>
    <row r="46" spans="1:48" ht="13.5" customHeight="1" x14ac:dyDescent="0.4">
      <c r="A46" s="147"/>
      <c r="B46" s="198"/>
      <c r="C46" s="198"/>
      <c r="D46" s="198"/>
      <c r="E46" s="198"/>
      <c r="F46" s="160"/>
      <c r="G46" s="141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3"/>
    </row>
    <row r="47" spans="1:48" ht="15.75" customHeight="1" x14ac:dyDescent="0.4">
      <c r="A47" s="147"/>
      <c r="B47" s="198"/>
      <c r="C47" s="198"/>
      <c r="D47" s="198"/>
      <c r="E47" s="198"/>
      <c r="F47" s="160"/>
      <c r="G47" s="48"/>
      <c r="H47" s="49" t="s">
        <v>21</v>
      </c>
      <c r="I47" s="49"/>
      <c r="J47" s="49"/>
      <c r="K47" s="49"/>
      <c r="L47" s="50" t="s">
        <v>5</v>
      </c>
      <c r="M47" s="224"/>
      <c r="N47" s="224"/>
      <c r="O47" s="224"/>
      <c r="P47" s="51" t="s">
        <v>34</v>
      </c>
      <c r="Q47" s="125"/>
      <c r="R47" s="125"/>
      <c r="S47" s="51" t="s">
        <v>19</v>
      </c>
      <c r="T47" s="125"/>
      <c r="U47" s="125"/>
      <c r="V47" s="51" t="s">
        <v>18</v>
      </c>
      <c r="W47" s="51"/>
      <c r="X47" s="51"/>
      <c r="Y47" s="51"/>
      <c r="Z47" s="51"/>
      <c r="AA47" s="51"/>
      <c r="AB47" s="49" t="s">
        <v>17</v>
      </c>
      <c r="AC47" s="51"/>
      <c r="AD47" s="51"/>
      <c r="AE47" s="51"/>
      <c r="AF47" s="51"/>
      <c r="AG47" s="50" t="s">
        <v>5</v>
      </c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2"/>
    </row>
    <row r="48" spans="1:48" ht="15.75" customHeight="1" x14ac:dyDescent="0.4">
      <c r="A48" s="147"/>
      <c r="B48" s="198"/>
      <c r="C48" s="198"/>
      <c r="D48" s="198"/>
      <c r="E48" s="198"/>
      <c r="F48" s="160"/>
      <c r="G48" s="48"/>
      <c r="H48" s="49" t="s">
        <v>16</v>
      </c>
      <c r="I48" s="49"/>
      <c r="J48" s="49"/>
      <c r="K48" s="49"/>
      <c r="L48" s="50" t="s">
        <v>5</v>
      </c>
      <c r="M48" s="51"/>
      <c r="N48" s="51"/>
      <c r="O48" s="51"/>
      <c r="P48" s="51"/>
      <c r="Q48" s="51"/>
      <c r="R48" s="51"/>
      <c r="S48" s="51"/>
      <c r="T48" s="51"/>
      <c r="U48" s="51"/>
      <c r="V48" s="53" t="s">
        <v>14</v>
      </c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54" t="s">
        <v>11</v>
      </c>
    </row>
    <row r="49" spans="1:46" ht="15.75" customHeight="1" x14ac:dyDescent="0.4">
      <c r="A49" s="145"/>
      <c r="B49" s="161"/>
      <c r="C49" s="161"/>
      <c r="D49" s="161"/>
      <c r="E49" s="161"/>
      <c r="F49" s="162"/>
      <c r="G49" s="48"/>
      <c r="H49" s="49" t="s">
        <v>15</v>
      </c>
      <c r="I49" s="49"/>
      <c r="J49" s="49"/>
      <c r="K49" s="49"/>
      <c r="L49" s="50" t="s">
        <v>5</v>
      </c>
      <c r="M49" s="51"/>
      <c r="N49" s="51"/>
      <c r="O49" s="51" t="s">
        <v>14</v>
      </c>
      <c r="P49" s="125"/>
      <c r="Q49" s="125"/>
      <c r="R49" s="51" t="s">
        <v>34</v>
      </c>
      <c r="S49" s="125"/>
      <c r="T49" s="125"/>
      <c r="U49" s="51" t="s">
        <v>13</v>
      </c>
      <c r="V49" s="51"/>
      <c r="W49" s="125"/>
      <c r="X49" s="125"/>
      <c r="Y49" s="51" t="s">
        <v>18</v>
      </c>
      <c r="Z49" s="125"/>
      <c r="AA49" s="125"/>
      <c r="AB49" s="51" t="s">
        <v>12</v>
      </c>
      <c r="AC49" s="51"/>
      <c r="AD49" s="51" t="s">
        <v>11</v>
      </c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2"/>
    </row>
    <row r="50" spans="1:46" ht="13.5" customHeight="1" x14ac:dyDescent="0.4">
      <c r="A50" s="144"/>
      <c r="B50" s="156" t="s">
        <v>43</v>
      </c>
      <c r="C50" s="157"/>
      <c r="D50" s="157"/>
      <c r="E50" s="157"/>
      <c r="F50" s="158"/>
      <c r="G50" s="55"/>
      <c r="H50" s="56" t="s">
        <v>10</v>
      </c>
      <c r="I50" s="57"/>
      <c r="J50" s="57"/>
      <c r="K50" s="56"/>
      <c r="L50" s="56"/>
      <c r="M50" s="58" t="s">
        <v>5</v>
      </c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103" t="s">
        <v>44</v>
      </c>
      <c r="AD50" s="103"/>
      <c r="AE50" s="103"/>
      <c r="AF50" s="103"/>
      <c r="AG50" s="104"/>
      <c r="AH50" s="105"/>
      <c r="AI50" s="217"/>
      <c r="AJ50" s="218"/>
      <c r="AK50" s="218"/>
      <c r="AL50" s="218"/>
      <c r="AM50" s="218"/>
      <c r="AN50" s="218"/>
      <c r="AO50" s="218"/>
      <c r="AP50" s="218"/>
      <c r="AQ50" s="218"/>
      <c r="AR50" s="219"/>
    </row>
    <row r="51" spans="1:46" ht="13.5" customHeight="1" x14ac:dyDescent="0.4">
      <c r="A51" s="145"/>
      <c r="B51" s="161"/>
      <c r="C51" s="161"/>
      <c r="D51" s="161"/>
      <c r="E51" s="161"/>
      <c r="F51" s="162"/>
      <c r="G51" s="59"/>
      <c r="H51" s="60" t="s">
        <v>9</v>
      </c>
      <c r="I51" s="60"/>
      <c r="J51" s="60"/>
      <c r="K51" s="61"/>
      <c r="L51" s="61"/>
      <c r="M51" s="62" t="s">
        <v>5</v>
      </c>
      <c r="N51" s="60"/>
      <c r="O51" s="60"/>
      <c r="P51" s="60"/>
      <c r="Q51" s="60"/>
      <c r="R51" s="60"/>
      <c r="S51" s="60"/>
      <c r="T51" s="60"/>
      <c r="U51" s="60"/>
      <c r="V51" s="106" t="s">
        <v>8</v>
      </c>
      <c r="W51" s="107"/>
      <c r="X51" s="107"/>
      <c r="Y51" s="107"/>
      <c r="Z51" s="107"/>
      <c r="AA51" s="107"/>
      <c r="AB51" s="108"/>
      <c r="AC51" s="103"/>
      <c r="AD51" s="103"/>
      <c r="AE51" s="103"/>
      <c r="AF51" s="103"/>
      <c r="AG51" s="104"/>
      <c r="AH51" s="105"/>
      <c r="AI51" s="220"/>
      <c r="AJ51" s="221"/>
      <c r="AK51" s="221"/>
      <c r="AL51" s="221"/>
      <c r="AM51" s="221"/>
      <c r="AN51" s="221"/>
      <c r="AO51" s="221"/>
      <c r="AP51" s="221"/>
      <c r="AQ51" s="221"/>
      <c r="AR51" s="222"/>
      <c r="AT51" s="90"/>
    </row>
    <row r="52" spans="1:46" ht="20.25" customHeight="1" x14ac:dyDescent="0.4">
      <c r="A52" s="21"/>
      <c r="B52" s="192" t="s">
        <v>7</v>
      </c>
      <c r="C52" s="190"/>
      <c r="D52" s="190"/>
      <c r="E52" s="190"/>
      <c r="F52" s="191"/>
      <c r="G52" s="149" t="s">
        <v>45</v>
      </c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50"/>
      <c r="AT52" s="90"/>
    </row>
    <row r="53" spans="1:46" ht="15" customHeight="1" x14ac:dyDescent="0.4">
      <c r="A53" s="146"/>
      <c r="B53" s="156" t="s">
        <v>33</v>
      </c>
      <c r="C53" s="157"/>
      <c r="D53" s="157"/>
      <c r="E53" s="157"/>
      <c r="F53" s="158"/>
      <c r="G53" s="111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3"/>
    </row>
    <row r="54" spans="1:46" ht="15" customHeight="1" x14ac:dyDescent="0.4">
      <c r="A54" s="147"/>
      <c r="B54" s="198"/>
      <c r="C54" s="198"/>
      <c r="D54" s="198"/>
      <c r="E54" s="198"/>
      <c r="F54" s="160"/>
      <c r="G54" s="114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6"/>
    </row>
    <row r="55" spans="1:46" ht="15" customHeight="1" thickBot="1" x14ac:dyDescent="0.45">
      <c r="A55" s="148"/>
      <c r="B55" s="215"/>
      <c r="C55" s="215"/>
      <c r="D55" s="215"/>
      <c r="E55" s="215"/>
      <c r="F55" s="216"/>
      <c r="G55" s="63"/>
      <c r="H55" s="64" t="s">
        <v>6</v>
      </c>
      <c r="I55" s="64"/>
      <c r="J55" s="64"/>
      <c r="K55" s="64"/>
      <c r="L55" s="64"/>
      <c r="M55" s="64"/>
      <c r="N55" s="65" t="s">
        <v>5</v>
      </c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6"/>
    </row>
    <row r="56" spans="1:46" ht="15" customHeight="1" thickBot="1" x14ac:dyDescent="0.45">
      <c r="A56" s="15" t="s">
        <v>47</v>
      </c>
      <c r="B56" s="22"/>
    </row>
    <row r="57" spans="1:46" ht="10.5" customHeight="1" x14ac:dyDescent="0.4">
      <c r="A57" s="165" t="s">
        <v>54</v>
      </c>
      <c r="B57" s="166"/>
      <c r="C57" s="180" t="s">
        <v>4</v>
      </c>
      <c r="D57" s="181"/>
      <c r="E57" s="181"/>
      <c r="F57" s="182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8" t="s">
        <v>36</v>
      </c>
      <c r="Y57" s="118"/>
      <c r="Z57" s="118"/>
      <c r="AA57" s="118"/>
      <c r="AB57" s="118"/>
      <c r="AC57" s="193"/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  <c r="AR57" s="194"/>
    </row>
    <row r="58" spans="1:46" ht="15" customHeight="1" x14ac:dyDescent="0.4">
      <c r="A58" s="167"/>
      <c r="B58" s="168"/>
      <c r="C58" s="186" t="s">
        <v>48</v>
      </c>
      <c r="D58" s="187"/>
      <c r="E58" s="187"/>
      <c r="F58" s="188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05"/>
      <c r="Y58" s="105"/>
      <c r="Z58" s="105"/>
      <c r="AA58" s="105"/>
      <c r="AB58" s="105"/>
      <c r="AC58" s="195"/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  <c r="AN58" s="195"/>
      <c r="AO58" s="195"/>
      <c r="AP58" s="195"/>
      <c r="AQ58" s="195"/>
      <c r="AR58" s="196"/>
    </row>
    <row r="59" spans="1:46" ht="10.5" customHeight="1" x14ac:dyDescent="0.4">
      <c r="A59" s="167"/>
      <c r="B59" s="168"/>
      <c r="C59" s="183" t="s">
        <v>4</v>
      </c>
      <c r="D59" s="184"/>
      <c r="E59" s="184"/>
      <c r="F59" s="185"/>
      <c r="G59" s="177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9"/>
      <c r="X59" s="210" t="s">
        <v>51</v>
      </c>
      <c r="Y59" s="210"/>
      <c r="Z59" s="210"/>
      <c r="AA59" s="210"/>
      <c r="AB59" s="210"/>
      <c r="AC59" s="119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1"/>
    </row>
    <row r="60" spans="1:46" ht="15" customHeight="1" x14ac:dyDescent="0.4">
      <c r="A60" s="167"/>
      <c r="B60" s="168"/>
      <c r="C60" s="186" t="s">
        <v>49</v>
      </c>
      <c r="D60" s="187"/>
      <c r="E60" s="187"/>
      <c r="F60" s="188"/>
      <c r="G60" s="122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4"/>
      <c r="X60" s="105"/>
      <c r="Y60" s="105"/>
      <c r="Z60" s="105"/>
      <c r="AA60" s="105"/>
      <c r="AB60" s="105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1"/>
    </row>
    <row r="61" spans="1:46" ht="21.75" customHeight="1" x14ac:dyDescent="0.4">
      <c r="A61" s="167"/>
      <c r="B61" s="168"/>
      <c r="C61" s="189" t="s">
        <v>64</v>
      </c>
      <c r="D61" s="190"/>
      <c r="E61" s="190"/>
      <c r="F61" s="191"/>
      <c r="G61" s="109" t="s">
        <v>3</v>
      </c>
      <c r="H61" s="110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8" t="s">
        <v>50</v>
      </c>
      <c r="Y61" s="99"/>
      <c r="Z61" s="99"/>
      <c r="AA61" s="99"/>
      <c r="AB61" s="100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2"/>
    </row>
    <row r="62" spans="1:46" ht="21.75" customHeight="1" thickBot="1" x14ac:dyDescent="0.45">
      <c r="A62" s="169"/>
      <c r="B62" s="170"/>
      <c r="C62" s="204" t="s">
        <v>35</v>
      </c>
      <c r="D62" s="205"/>
      <c r="E62" s="205"/>
      <c r="F62" s="206"/>
      <c r="G62" s="207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8"/>
      <c r="AP62" s="208"/>
      <c r="AQ62" s="208"/>
      <c r="AR62" s="209"/>
    </row>
    <row r="63" spans="1:46" ht="10.5" customHeight="1" x14ac:dyDescent="0.4">
      <c r="A63" s="165" t="s">
        <v>46</v>
      </c>
      <c r="B63" s="166"/>
      <c r="C63" s="180" t="s">
        <v>4</v>
      </c>
      <c r="D63" s="181"/>
      <c r="E63" s="181"/>
      <c r="F63" s="182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8" t="s">
        <v>36</v>
      </c>
      <c r="Y63" s="118"/>
      <c r="Z63" s="118"/>
      <c r="AA63" s="118"/>
      <c r="AB63" s="118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4"/>
    </row>
    <row r="64" spans="1:46" ht="15" customHeight="1" x14ac:dyDescent="0.4">
      <c r="A64" s="167"/>
      <c r="B64" s="168"/>
      <c r="C64" s="186" t="s">
        <v>48</v>
      </c>
      <c r="D64" s="187"/>
      <c r="E64" s="187"/>
      <c r="F64" s="188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05"/>
      <c r="Y64" s="105"/>
      <c r="Z64" s="105"/>
      <c r="AA64" s="105"/>
      <c r="AB64" s="10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6"/>
    </row>
    <row r="65" spans="1:44" ht="10.5" customHeight="1" x14ac:dyDescent="0.4">
      <c r="A65" s="167"/>
      <c r="B65" s="168"/>
      <c r="C65" s="183" t="s">
        <v>4</v>
      </c>
      <c r="D65" s="184"/>
      <c r="E65" s="184"/>
      <c r="F65" s="185"/>
      <c r="G65" s="177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9"/>
      <c r="X65" s="210" t="s">
        <v>51</v>
      </c>
      <c r="Y65" s="210"/>
      <c r="Z65" s="210"/>
      <c r="AA65" s="210"/>
      <c r="AB65" s="210"/>
      <c r="AC65" s="119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1"/>
    </row>
    <row r="66" spans="1:44" ht="15" customHeight="1" x14ac:dyDescent="0.4">
      <c r="A66" s="167"/>
      <c r="B66" s="168"/>
      <c r="C66" s="186" t="s">
        <v>49</v>
      </c>
      <c r="D66" s="187"/>
      <c r="E66" s="187"/>
      <c r="F66" s="188"/>
      <c r="G66" s="122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4"/>
      <c r="X66" s="105"/>
      <c r="Y66" s="105"/>
      <c r="Z66" s="105"/>
      <c r="AA66" s="105"/>
      <c r="AB66" s="105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1"/>
    </row>
    <row r="67" spans="1:44" ht="21.75" customHeight="1" x14ac:dyDescent="0.4">
      <c r="A67" s="167"/>
      <c r="B67" s="168"/>
      <c r="C67" s="189" t="s">
        <v>64</v>
      </c>
      <c r="D67" s="190"/>
      <c r="E67" s="190"/>
      <c r="F67" s="191"/>
      <c r="G67" s="109" t="s">
        <v>3</v>
      </c>
      <c r="H67" s="110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8" t="s">
        <v>50</v>
      </c>
      <c r="Y67" s="99"/>
      <c r="Z67" s="99"/>
      <c r="AA67" s="99"/>
      <c r="AB67" s="100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2"/>
    </row>
    <row r="68" spans="1:44" ht="21.75" customHeight="1" thickBot="1" x14ac:dyDescent="0.45">
      <c r="A68" s="169"/>
      <c r="B68" s="170"/>
      <c r="C68" s="204" t="s">
        <v>35</v>
      </c>
      <c r="D68" s="205"/>
      <c r="E68" s="205"/>
      <c r="F68" s="206"/>
      <c r="G68" s="207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  <c r="AO68" s="208"/>
      <c r="AP68" s="208"/>
      <c r="AQ68" s="208"/>
      <c r="AR68" s="209"/>
    </row>
    <row r="69" spans="1:44" ht="15" customHeight="1" thickBot="1" x14ac:dyDescent="0.45">
      <c r="A69" s="15" t="s">
        <v>69</v>
      </c>
      <c r="B69" s="22"/>
    </row>
    <row r="70" spans="1:44" ht="20.25" customHeight="1" thickBot="1" x14ac:dyDescent="0.45">
      <c r="A70" s="85"/>
      <c r="B70" s="213" t="s">
        <v>85</v>
      </c>
      <c r="C70" s="213"/>
      <c r="D70" s="213"/>
      <c r="E70" s="213"/>
      <c r="F70" s="214"/>
      <c r="G70" s="86"/>
      <c r="H70" s="199" t="s">
        <v>87</v>
      </c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1"/>
    </row>
    <row r="71" spans="1:44" ht="15" customHeight="1" x14ac:dyDescent="0.4">
      <c r="A71" s="23" t="s">
        <v>53</v>
      </c>
    </row>
    <row r="72" spans="1:44" ht="15" customHeight="1" x14ac:dyDescent="0.4">
      <c r="A72" s="24" t="s">
        <v>52</v>
      </c>
      <c r="AH72" s="25"/>
      <c r="AI72" s="26"/>
      <c r="AJ72" s="27"/>
      <c r="AK72" s="27"/>
      <c r="AL72" s="27"/>
      <c r="AM72" s="27"/>
      <c r="AN72" s="27"/>
      <c r="AO72" s="27"/>
      <c r="AP72" s="27"/>
    </row>
    <row r="73" spans="1:44" ht="11.25" customHeight="1" x14ac:dyDescent="0.4">
      <c r="A73" s="28" t="s">
        <v>2</v>
      </c>
      <c r="B73" s="29"/>
      <c r="C73" s="29"/>
      <c r="D73" s="29"/>
      <c r="E73" s="29" t="s">
        <v>0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30"/>
      <c r="AA73" s="31"/>
      <c r="AB73" s="31"/>
      <c r="AC73" s="31"/>
      <c r="AD73" s="31"/>
      <c r="AG73" s="32"/>
    </row>
    <row r="74" spans="1:44" ht="11.25" customHeight="1" x14ac:dyDescent="0.4">
      <c r="A74" s="33" t="s">
        <v>38</v>
      </c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5"/>
      <c r="AA74" s="31"/>
      <c r="AB74" s="31"/>
      <c r="AC74" s="31"/>
      <c r="AD74" s="31"/>
    </row>
    <row r="75" spans="1:44" ht="11.25" customHeight="1" x14ac:dyDescent="0.4">
      <c r="A75" s="36" t="s">
        <v>1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8"/>
      <c r="S75" s="37"/>
      <c r="T75" s="37"/>
      <c r="U75" s="37"/>
      <c r="V75" s="37"/>
      <c r="W75" s="37"/>
      <c r="X75" s="37"/>
      <c r="Y75" s="37"/>
      <c r="Z75" s="39"/>
      <c r="AA75" s="31"/>
      <c r="AB75" s="31"/>
      <c r="AC75" s="31"/>
      <c r="AD75" s="31"/>
    </row>
  </sheetData>
  <sheetProtection algorithmName="SHA-512" hashValue="A2MZvoVXTYSISSCUhIsv0GoNcx7u009rz3lTYH4Hie0PIe5OoHDfqaE81Xeszp0nfBBluXGqdLWp+wcVGCF1fQ==" saltValue="CelbkovrC2Uh4eQOZXZZig==" spinCount="100000" sheet="1" objects="1" scenarios="1"/>
  <dataConsolidate/>
  <mergeCells count="154">
    <mergeCell ref="B25:F25"/>
    <mergeCell ref="G25:Q25"/>
    <mergeCell ref="A20:C20"/>
    <mergeCell ref="AC34:AJ34"/>
    <mergeCell ref="D18:K19"/>
    <mergeCell ref="L18:R19"/>
    <mergeCell ref="D20:K20"/>
    <mergeCell ref="L20:R20"/>
    <mergeCell ref="D21:K21"/>
    <mergeCell ref="L21:R21"/>
    <mergeCell ref="A21:C21"/>
    <mergeCell ref="G30:H30"/>
    <mergeCell ref="I30:Q30"/>
    <mergeCell ref="A26:A27"/>
    <mergeCell ref="B26:F27"/>
    <mergeCell ref="B28:F34"/>
    <mergeCell ref="R30:U30"/>
    <mergeCell ref="AC28:AJ28"/>
    <mergeCell ref="G29:H29"/>
    <mergeCell ref="G32:H32"/>
    <mergeCell ref="AA34:AB34"/>
    <mergeCell ref="AC30:AJ30"/>
    <mergeCell ref="R34:U34"/>
    <mergeCell ref="V34:W34"/>
    <mergeCell ref="G28:H28"/>
    <mergeCell ref="R32:U32"/>
    <mergeCell ref="R29:U29"/>
    <mergeCell ref="V29:W29"/>
    <mergeCell ref="X29:Z29"/>
    <mergeCell ref="AA29:AB29"/>
    <mergeCell ref="X30:Z30"/>
    <mergeCell ref="V30:W30"/>
    <mergeCell ref="AA30:AB30"/>
    <mergeCell ref="AO29:AR29"/>
    <mergeCell ref="AK30:AN30"/>
    <mergeCell ref="AO30:AR30"/>
    <mergeCell ref="R28:AB28"/>
    <mergeCell ref="AK29:AN29"/>
    <mergeCell ref="X31:Z31"/>
    <mergeCell ref="AC31:AJ31"/>
    <mergeCell ref="AK31:AN31"/>
    <mergeCell ref="AO33:AR33"/>
    <mergeCell ref="I28:Q28"/>
    <mergeCell ref="I29:Q29"/>
    <mergeCell ref="AO34:AR34"/>
    <mergeCell ref="AO31:AR31"/>
    <mergeCell ref="AC32:AJ32"/>
    <mergeCell ref="AI50:AR51"/>
    <mergeCell ref="AK32:AN32"/>
    <mergeCell ref="AO32:AR32"/>
    <mergeCell ref="AC33:AJ33"/>
    <mergeCell ref="AK33:AN33"/>
    <mergeCell ref="M47:O47"/>
    <mergeCell ref="Q47:R47"/>
    <mergeCell ref="T47:U47"/>
    <mergeCell ref="V32:W32"/>
    <mergeCell ref="X32:Z32"/>
    <mergeCell ref="X34:Z34"/>
    <mergeCell ref="H70:AR70"/>
    <mergeCell ref="A28:A34"/>
    <mergeCell ref="A35:A37"/>
    <mergeCell ref="C62:F62"/>
    <mergeCell ref="G68:AR68"/>
    <mergeCell ref="G62:AR62"/>
    <mergeCell ref="X59:AB60"/>
    <mergeCell ref="X57:AB58"/>
    <mergeCell ref="AC59:AR60"/>
    <mergeCell ref="AC57:AR58"/>
    <mergeCell ref="C65:F65"/>
    <mergeCell ref="C66:F66"/>
    <mergeCell ref="AK28:AN28"/>
    <mergeCell ref="AO28:AR28"/>
    <mergeCell ref="AC29:AJ29"/>
    <mergeCell ref="G60:W60"/>
    <mergeCell ref="G61:H61"/>
    <mergeCell ref="C67:F67"/>
    <mergeCell ref="C68:F68"/>
    <mergeCell ref="G65:W65"/>
    <mergeCell ref="X65:AB66"/>
    <mergeCell ref="B70:F70"/>
    <mergeCell ref="B53:F55"/>
    <mergeCell ref="C58:F58"/>
    <mergeCell ref="A57:B62"/>
    <mergeCell ref="G34:H34"/>
    <mergeCell ref="A63:B68"/>
    <mergeCell ref="R8:AF8"/>
    <mergeCell ref="E5:J5"/>
    <mergeCell ref="E6:J6"/>
    <mergeCell ref="L2:AR2"/>
    <mergeCell ref="O6:AR6"/>
    <mergeCell ref="L3:AR3"/>
    <mergeCell ref="O5:AR5"/>
    <mergeCell ref="E2:I2"/>
    <mergeCell ref="G58:W58"/>
    <mergeCell ref="G59:W59"/>
    <mergeCell ref="C57:F57"/>
    <mergeCell ref="C59:F59"/>
    <mergeCell ref="C60:F60"/>
    <mergeCell ref="C61:F61"/>
    <mergeCell ref="C63:F63"/>
    <mergeCell ref="C64:F64"/>
    <mergeCell ref="B50:F51"/>
    <mergeCell ref="B52:F52"/>
    <mergeCell ref="AC63:AR64"/>
    <mergeCell ref="G64:W64"/>
    <mergeCell ref="B38:F49"/>
    <mergeCell ref="A2:D3"/>
    <mergeCell ref="A5:D6"/>
    <mergeCell ref="L5:N5"/>
    <mergeCell ref="L6:N6"/>
    <mergeCell ref="G38:AR38"/>
    <mergeCell ref="G39:AR46"/>
    <mergeCell ref="A50:A51"/>
    <mergeCell ref="A53:A55"/>
    <mergeCell ref="A38:A49"/>
    <mergeCell ref="G52:AR52"/>
    <mergeCell ref="I32:Q32"/>
    <mergeCell ref="I31:Q31"/>
    <mergeCell ref="I34:Q34"/>
    <mergeCell ref="AA31:AB31"/>
    <mergeCell ref="L37:AQ37"/>
    <mergeCell ref="G31:H31"/>
    <mergeCell ref="B35:F37"/>
    <mergeCell ref="G33:H33"/>
    <mergeCell ref="I33:Q33"/>
    <mergeCell ref="R33:U33"/>
    <mergeCell ref="V33:W33"/>
    <mergeCell ref="X33:Z33"/>
    <mergeCell ref="R31:U31"/>
    <mergeCell ref="V31:W31"/>
    <mergeCell ref="E3:I3"/>
    <mergeCell ref="I67:W67"/>
    <mergeCell ref="X67:AB67"/>
    <mergeCell ref="AC67:AR67"/>
    <mergeCell ref="I61:W61"/>
    <mergeCell ref="X61:AB61"/>
    <mergeCell ref="AC61:AR61"/>
    <mergeCell ref="AC50:AH51"/>
    <mergeCell ref="V51:AB51"/>
    <mergeCell ref="G67:H67"/>
    <mergeCell ref="G53:AR54"/>
    <mergeCell ref="G63:W63"/>
    <mergeCell ref="X63:AB64"/>
    <mergeCell ref="AC65:AR66"/>
    <mergeCell ref="G66:W66"/>
    <mergeCell ref="S49:T49"/>
    <mergeCell ref="W49:X49"/>
    <mergeCell ref="AA33:AB33"/>
    <mergeCell ref="AA32:AB32"/>
    <mergeCell ref="AK34:AN34"/>
    <mergeCell ref="Z49:AA49"/>
    <mergeCell ref="P49:Q49"/>
    <mergeCell ref="G57:W57"/>
    <mergeCell ref="W48:AQ48"/>
  </mergeCells>
  <phoneticPr fontId="2"/>
  <conditionalFormatting sqref="I29:U34 X29:Z34 AC29:AJ34 G39:AR46 M47:O47 Q47:R47 T47:U47 G57:W60 I61:W61 G62:AR62 AC57:AR61 G63:W66 I67:W67 G68:AR68 AC63:AR67">
    <cfRule type="cellIs" dxfId="14" priority="12" operator="equal">
      <formula>""</formula>
    </cfRule>
  </conditionalFormatting>
  <conditionalFormatting sqref="G38:AR38">
    <cfRule type="expression" dxfId="13" priority="9">
      <formula>$G$39=""</formula>
    </cfRule>
  </conditionalFormatting>
  <conditionalFormatting sqref="G47:L47 P47 S47 V47:AA47">
    <cfRule type="expression" dxfId="12" priority="8">
      <formula>$M$47=""</formula>
    </cfRule>
  </conditionalFormatting>
  <conditionalFormatting sqref="I61">
    <cfRule type="expression" dxfId="11" priority="7">
      <formula>$I$61=""</formula>
    </cfRule>
  </conditionalFormatting>
  <conditionalFormatting sqref="G61:H61">
    <cfRule type="expression" dxfId="10" priority="6">
      <formula>$I$61=""</formula>
    </cfRule>
  </conditionalFormatting>
  <conditionalFormatting sqref="G67:H67">
    <cfRule type="expression" dxfId="9" priority="5">
      <formula>$I$67=""</formula>
    </cfRule>
  </conditionalFormatting>
  <conditionalFormatting sqref="G25">
    <cfRule type="cellIs" dxfId="0" priority="1" operator="equal">
      <formula>""</formula>
    </cfRule>
  </conditionalFormatting>
  <dataValidations xWindow="271" yWindow="665" count="5">
    <dataValidation imeMode="fullKatakana" allowBlank="1" showInputMessage="1" showErrorMessage="1" sqref="G57:W57 G59:W59 G63:W63 G65:W65" xr:uid="{8E1FD403-9AE7-4708-A2B2-03E621751918}"/>
    <dataValidation imeMode="halfAlpha" allowBlank="1" showInputMessage="1" showErrorMessage="1" sqref="AC59:AR60 AC65:AR67 I67:W67 I61:W61 G62:AR62 G68:AR68 AC29:AJ34 I29:U34 X29:Z34 M47:O47 Q47:R47 T47:U47 P49:Q49 S49:T49 W49:X49 Z49:AA49" xr:uid="{24EA2A82-9913-412C-A4EC-5B6E7865211D}"/>
    <dataValidation type="custom" errorStyle="warning" operator="lessThanOrEqual" allowBlank="1" showInputMessage="1" showErrorMessage="1" errorTitle="＜行数制限エラーのご案内＞" error="恐れ入りますが、7行以内でご入力ください。" promptTitle="＜入力行数の制限について＞" prompt="印刷時に表示されませんので、_x000a_7行以内でご入力ください。" sqref="G39:AR46" xr:uid="{2223B4D7-E3ED-4057-B3B9-FA3A94AFB9BC}">
      <formula1>LEN(G39)-LEN(SUBSTITUTE(G39,CHAR(10),""))&lt;7</formula1>
    </dataValidation>
    <dataValidation type="custom" errorStyle="warning" operator="lessThanOrEqual" allowBlank="1" showInputMessage="1" showErrorMessage="1" errorTitle="＜行数制限エラーのご案内＞" error="恐れ入りますが、2行以内でご入力ください。" promptTitle="＜入力行数の制限について＞" prompt="印刷時に表示されませんので、_x000a_2行以内でご入力ください。" sqref="G53:AR54" xr:uid="{5FFDC7F4-F7F1-42D3-A18B-7C11DE5D1017}">
      <formula1>LEN(G53)-LEN(SUBSTITUTE(G53,CHAR(10),""))&lt;2</formula1>
    </dataValidation>
    <dataValidation type="date" showInputMessage="1" showErrorMessage="1" errorTitle="入力エラー" error="ご記入日が未入力です。  _x000a_yyyy/mm/dd の形式で入力してください（例：2026/01/01）。" sqref="G25:Q25" xr:uid="{E4FDA5EB-F22E-4A46-A244-17C8F60A235F}">
      <formula1>92</formula1>
      <formula2>72776</formula2>
    </dataValidation>
  </dataValidations>
  <printOptions horizontalCentered="1" verticalCentered="1"/>
  <pageMargins left="0.15748031496062992" right="0.15748031496062992" top="0.15748031496062992" bottom="0.31496062992125984" header="0" footer="0"/>
  <pageSetup paperSize="9" scale="82" orientation="portrait" r:id="rId1"/>
  <headerFooter>
    <oddFooter>&amp;REom105-09</oddFooter>
  </headerFooter>
  <rowBreaks count="3" manualBreakCount="3">
    <brk id="34" max="43" man="1"/>
    <brk id="52" max="43" man="1"/>
    <brk id="61" max="16383" man="1"/>
  </rowBreaks>
  <colBreaks count="3" manualBreakCount="3">
    <brk id="6" min="9" max="76" man="1"/>
    <brk id="7" max="1048575" man="1"/>
    <brk id="44" min="9" max="9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4" r:id="rId4" name="Check Box 8">
              <controlPr defaultSize="0" autoFill="0" autoLine="0" autoPict="0">
                <anchor moveWithCells="1">
                  <from>
                    <xdr:col>32</xdr:col>
                    <xdr:colOff>171450</xdr:colOff>
                    <xdr:row>46</xdr:row>
                    <xdr:rowOff>0</xdr:rowOff>
                  </from>
                  <to>
                    <xdr:col>35</xdr:col>
                    <xdr:colOff>57150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5" name="Check Box 9">
              <controlPr defaultSize="0" autoFill="0" autoLine="0" autoPict="0">
                <anchor moveWithCells="1">
                  <from>
                    <xdr:col>35</xdr:col>
                    <xdr:colOff>123825</xdr:colOff>
                    <xdr:row>46</xdr:row>
                    <xdr:rowOff>0</xdr:rowOff>
                  </from>
                  <to>
                    <xdr:col>38</xdr:col>
                    <xdr:colOff>9525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6" name="Check Box 10">
              <controlPr defaultSize="0" autoFill="0" autoLine="0" autoPict="0">
                <anchor moveWithCells="1">
                  <from>
                    <xdr:col>11</xdr:col>
                    <xdr:colOff>133350</xdr:colOff>
                    <xdr:row>46</xdr:row>
                    <xdr:rowOff>180975</xdr:rowOff>
                  </from>
                  <to>
                    <xdr:col>14</xdr:col>
                    <xdr:colOff>104775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7" name="Check Box 11">
              <controlPr defaultSize="0" autoFill="0" autoLine="0" autoPict="0">
                <anchor moveWithCells="1">
                  <from>
                    <xdr:col>14</xdr:col>
                    <xdr:colOff>114300</xdr:colOff>
                    <xdr:row>46</xdr:row>
                    <xdr:rowOff>180975</xdr:rowOff>
                  </from>
                  <to>
                    <xdr:col>17</xdr:col>
                    <xdr:colOff>123825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8" name="Check Box 12">
              <controlPr defaultSize="0" autoFill="0" autoLine="0" autoPict="0">
                <anchor moveWithCells="1">
                  <from>
                    <xdr:col>17</xdr:col>
                    <xdr:colOff>161925</xdr:colOff>
                    <xdr:row>46</xdr:row>
                    <xdr:rowOff>171450</xdr:rowOff>
                  </from>
                  <to>
                    <xdr:col>20</xdr:col>
                    <xdr:colOff>152400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9" name="Check Box 13">
              <controlPr defaultSize="0" autoFill="0" autoLine="0" autoPict="0">
                <anchor moveWithCells="1">
                  <from>
                    <xdr:col>29</xdr:col>
                    <xdr:colOff>114300</xdr:colOff>
                    <xdr:row>47</xdr:row>
                    <xdr:rowOff>171450</xdr:rowOff>
                  </from>
                  <to>
                    <xdr:col>34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0" name="Check Box 14">
              <controlPr defaultSize="0" autoFill="0" autoLine="0" autoPict="0">
                <anchor moveWithCells="1">
                  <from>
                    <xdr:col>34</xdr:col>
                    <xdr:colOff>152400</xdr:colOff>
                    <xdr:row>47</xdr:row>
                    <xdr:rowOff>171450</xdr:rowOff>
                  </from>
                  <to>
                    <xdr:col>39</xdr:col>
                    <xdr:colOff>57150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1" name="Check Box 15">
              <controlPr defaultSize="0" autoFill="0" autoLine="0" autoPict="0">
                <anchor moveWithCells="1">
                  <from>
                    <xdr:col>38</xdr:col>
                    <xdr:colOff>152400</xdr:colOff>
                    <xdr:row>47</xdr:row>
                    <xdr:rowOff>161925</xdr:rowOff>
                  </from>
                  <to>
                    <xdr:col>41</xdr:col>
                    <xdr:colOff>152400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2" name="Check Box 16">
              <controlPr defaultSize="0" autoFill="0" autoLine="0" autoPict="0">
                <anchor moveWithCells="1">
                  <from>
                    <xdr:col>11</xdr:col>
                    <xdr:colOff>133350</xdr:colOff>
                    <xdr:row>47</xdr:row>
                    <xdr:rowOff>171450</xdr:rowOff>
                  </from>
                  <to>
                    <xdr:col>15</xdr:col>
                    <xdr:colOff>38100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3" name="Check Box 17">
              <controlPr defaultSize="0" autoFill="0" autoLine="0" autoPict="0">
                <anchor moveWithCells="1">
                  <from>
                    <xdr:col>12</xdr:col>
                    <xdr:colOff>161925</xdr:colOff>
                    <xdr:row>48</xdr:row>
                    <xdr:rowOff>180975</xdr:rowOff>
                  </from>
                  <to>
                    <xdr:col>15</xdr:col>
                    <xdr:colOff>152400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4" name="Check Box 18">
              <controlPr defaultSize="0" autoFill="0" autoLine="0" autoPict="0">
                <anchor moveWithCells="1">
                  <from>
                    <xdr:col>17</xdr:col>
                    <xdr:colOff>161925</xdr:colOff>
                    <xdr:row>48</xdr:row>
                    <xdr:rowOff>180975</xdr:rowOff>
                  </from>
                  <to>
                    <xdr:col>21</xdr:col>
                    <xdr:colOff>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15" name="Check Box 19">
              <controlPr defaultSize="0" autoFill="0" autoLine="0" autoPict="0">
                <anchor moveWithCells="1">
                  <from>
                    <xdr:col>12</xdr:col>
                    <xdr:colOff>161925</xdr:colOff>
                    <xdr:row>49</xdr:row>
                    <xdr:rowOff>152400</xdr:rowOff>
                  </from>
                  <to>
                    <xdr:col>17</xdr:col>
                    <xdr:colOff>57150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16" name="Check Box 20">
              <controlPr defaultSize="0" autoFill="0" autoLine="0" autoPict="0">
                <anchor moveWithCells="1">
                  <from>
                    <xdr:col>17</xdr:col>
                    <xdr:colOff>161925</xdr:colOff>
                    <xdr:row>49</xdr:row>
                    <xdr:rowOff>152400</xdr:rowOff>
                  </from>
                  <to>
                    <xdr:col>21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17" name="Check Box 21">
              <controlPr defaultSize="0" autoFill="0" autoLine="0" autoPict="0">
                <anchor moveWithCells="1">
                  <from>
                    <xdr:col>13</xdr:col>
                    <xdr:colOff>171450</xdr:colOff>
                    <xdr:row>53</xdr:row>
                    <xdr:rowOff>152400</xdr:rowOff>
                  </from>
                  <to>
                    <xdr:col>21</xdr:col>
                    <xdr:colOff>85725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18" name="Check Box 22">
              <controlPr defaultSize="0" autoFill="0" autoLine="0" autoPict="0">
                <anchor moveWithCells="1">
                  <from>
                    <xdr:col>21</xdr:col>
                    <xdr:colOff>171450</xdr:colOff>
                    <xdr:row>53</xdr:row>
                    <xdr:rowOff>152400</xdr:rowOff>
                  </from>
                  <to>
                    <xdr:col>27</xdr:col>
                    <xdr:colOff>38100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19" name="Check Box 23">
              <controlPr defaultSize="0" autoFill="0" autoLine="0" autoPict="0">
                <anchor moveWithCells="1">
                  <from>
                    <xdr:col>27</xdr:col>
                    <xdr:colOff>171450</xdr:colOff>
                    <xdr:row>53</xdr:row>
                    <xdr:rowOff>152400</xdr:rowOff>
                  </from>
                  <to>
                    <xdr:col>30</xdr:col>
                    <xdr:colOff>152400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0" name="Check Box 24">
              <controlPr defaultSize="0" autoFill="0" autoLine="0" autoPict="0">
                <anchor moveWithCells="1">
                  <from>
                    <xdr:col>33</xdr:col>
                    <xdr:colOff>171450</xdr:colOff>
                    <xdr:row>53</xdr:row>
                    <xdr:rowOff>152400</xdr:rowOff>
                  </from>
                  <to>
                    <xdr:col>36</xdr:col>
                    <xdr:colOff>152400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1" name="Check Box 25">
              <controlPr defaultSize="0" autoFill="0" autoLine="0" autoPict="0">
                <anchor moveWithCells="1">
                  <from>
                    <xdr:col>39</xdr:col>
                    <xdr:colOff>171450</xdr:colOff>
                    <xdr:row>53</xdr:row>
                    <xdr:rowOff>152400</xdr:rowOff>
                  </from>
                  <to>
                    <xdr:col>42</xdr:col>
                    <xdr:colOff>152400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2" name="Check Box 26">
              <controlPr defaultSize="0" autoFill="0" autoLine="0" autoPict="0">
                <anchor moveWithCells="1">
                  <from>
                    <xdr:col>6</xdr:col>
                    <xdr:colOff>38100</xdr:colOff>
                    <xdr:row>25</xdr:row>
                    <xdr:rowOff>0</xdr:rowOff>
                  </from>
                  <to>
                    <xdr:col>11</xdr:col>
                    <xdr:colOff>66675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3" name="Check Box 27">
              <controlPr defaultSize="0" autoFill="0" autoLine="0" autoPict="0">
                <anchor moveWithCells="1">
                  <from>
                    <xdr:col>12</xdr:col>
                    <xdr:colOff>228600</xdr:colOff>
                    <xdr:row>25</xdr:row>
                    <xdr:rowOff>0</xdr:rowOff>
                  </from>
                  <to>
                    <xdr:col>17</xdr:col>
                    <xdr:colOff>104775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24" name="Check Box 39">
              <controlPr defaultSize="0" autoFill="0" autoLine="0" autoPict="0">
                <anchor moveWithCells="1">
                  <from>
                    <xdr:col>6</xdr:col>
                    <xdr:colOff>57150</xdr:colOff>
                    <xdr:row>34</xdr:row>
                    <xdr:rowOff>9525</xdr:rowOff>
                  </from>
                  <to>
                    <xdr:col>11</xdr:col>
                    <xdr:colOff>85725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25" name="Check Box 40">
              <controlPr defaultSize="0" autoFill="0" autoLine="0" autoPict="0">
                <anchor moveWithCells="1">
                  <from>
                    <xdr:col>11</xdr:col>
                    <xdr:colOff>133350</xdr:colOff>
                    <xdr:row>34</xdr:row>
                    <xdr:rowOff>9525</xdr:rowOff>
                  </from>
                  <to>
                    <xdr:col>15</xdr:col>
                    <xdr:colOff>66675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26" name="Check Box 41">
              <controlPr defaultSize="0" autoFill="0" autoLine="0" autoPict="0">
                <anchor moveWithCells="1">
                  <from>
                    <xdr:col>16</xdr:col>
                    <xdr:colOff>142875</xdr:colOff>
                    <xdr:row>34</xdr:row>
                    <xdr:rowOff>9525</xdr:rowOff>
                  </from>
                  <to>
                    <xdr:col>21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27" name="Check Box 42">
              <controlPr defaultSize="0" autoFill="0" autoLine="0" autoPict="0">
                <anchor moveWithCells="1">
                  <from>
                    <xdr:col>21</xdr:col>
                    <xdr:colOff>142875</xdr:colOff>
                    <xdr:row>34</xdr:row>
                    <xdr:rowOff>9525</xdr:rowOff>
                  </from>
                  <to>
                    <xdr:col>25</xdr:col>
                    <xdr:colOff>38100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28" name="Check Box 43">
              <controlPr defaultSize="0" autoFill="0" autoLine="0" autoPict="0">
                <anchor moveWithCells="1">
                  <from>
                    <xdr:col>26</xdr:col>
                    <xdr:colOff>133350</xdr:colOff>
                    <xdr:row>34</xdr:row>
                    <xdr:rowOff>9525</xdr:rowOff>
                  </from>
                  <to>
                    <xdr:col>35</xdr:col>
                    <xdr:colOff>85725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29" name="Check Box 44">
              <controlPr defaultSize="0" autoFill="0" autoLine="0" autoPict="0">
                <anchor moveWithCells="1">
                  <from>
                    <xdr:col>34</xdr:col>
                    <xdr:colOff>142875</xdr:colOff>
                    <xdr:row>34</xdr:row>
                    <xdr:rowOff>9525</xdr:rowOff>
                  </from>
                  <to>
                    <xdr:col>41</xdr:col>
                    <xdr:colOff>38100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30" name="Check Box 45">
              <controlPr defaultSize="0" autoFill="0" autoLine="0" autoPict="0">
                <anchor moveWithCells="1">
                  <from>
                    <xdr:col>6</xdr:col>
                    <xdr:colOff>57150</xdr:colOff>
                    <xdr:row>35</xdr:row>
                    <xdr:rowOff>57150</xdr:rowOff>
                  </from>
                  <to>
                    <xdr:col>10</xdr:col>
                    <xdr:colOff>19050</xdr:colOff>
                    <xdr:row>37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EB4F1710-7198-4525-99DC-7F4A2F49E2DD}">
            <xm:f>チェックボックス!$B$9=0</xm:f>
            <x14:dxf>
              <fill>
                <patternFill>
                  <bgColor theme="4" tint="0.79998168889431442"/>
                </patternFill>
              </fill>
            </x14:dxf>
          </x14:cfRule>
          <xm:sqref>G35:AR37</xm:sqref>
        </x14:conditionalFormatting>
        <x14:conditionalFormatting xmlns:xm="http://schemas.microsoft.com/office/excel/2006/main">
          <x14:cfRule type="expression" priority="19" id="{874E08D2-F413-4E35-B602-5982B429957B}">
            <xm:f>チェックボックス!$A$4=0</xm:f>
            <x14:dxf>
              <fill>
                <patternFill>
                  <bgColor theme="4" tint="0.79998168889431442"/>
                </patternFill>
              </fill>
            </x14:dxf>
          </x14:cfRule>
          <xm:sqref>G26:AR27</xm:sqref>
        </x14:conditionalFormatting>
        <x14:conditionalFormatting xmlns:xm="http://schemas.microsoft.com/office/excel/2006/main">
          <x14:cfRule type="expression" priority="18" id="{0E9814F0-BF83-48F9-8BD1-84A02A6C8473}">
            <xm:f>チェックボックス!$C$4=0</xm:f>
            <x14:dxf>
              <fill>
                <patternFill>
                  <bgColor theme="4" tint="0.79998168889431442"/>
                </patternFill>
              </fill>
            </x14:dxf>
          </x14:cfRule>
          <xm:sqref>AB47:AR47</xm:sqref>
        </x14:conditionalFormatting>
        <x14:conditionalFormatting xmlns:xm="http://schemas.microsoft.com/office/excel/2006/main">
          <x14:cfRule type="expression" priority="16" id="{685DE720-DD90-4693-9FFA-9825CCC740C4}">
            <xm:f>チェックボックス!$D$5=0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7" id="{B17657D5-3E75-48E3-B543-94902CDA870C}">
            <xm:f>チェックボックス!$D$5=0</xm:f>
            <x14:dxf>
              <fill>
                <patternFill>
                  <bgColor theme="4" tint="0.79998168889431442"/>
                </patternFill>
              </fill>
            </x14:dxf>
          </x14:cfRule>
          <xm:sqref>G48:AR48</xm:sqref>
        </x14:conditionalFormatting>
        <x14:conditionalFormatting xmlns:xm="http://schemas.microsoft.com/office/excel/2006/main">
          <x14:cfRule type="expression" priority="15" id="{A57F82B9-1718-45D5-B117-FD00FCB84D0F}">
            <xm:f>チェックボックス!$E$6=0</xm:f>
            <x14:dxf>
              <fill>
                <patternFill>
                  <bgColor theme="4" tint="0.79998168889431442"/>
                </patternFill>
              </fill>
            </x14:dxf>
          </x14:cfRule>
          <xm:sqref>G49:AR49</xm:sqref>
        </x14:conditionalFormatting>
        <x14:conditionalFormatting xmlns:xm="http://schemas.microsoft.com/office/excel/2006/main">
          <x14:cfRule type="expression" priority="14" id="{9CC51B13-753E-491A-BF39-0899E667C19B}">
            <xm:f>チェックボックス!$F$4=0</xm:f>
            <x14:dxf>
              <fill>
                <patternFill>
                  <bgColor theme="4" tint="0.79998168889431442"/>
                </patternFill>
              </fill>
            </x14:dxf>
          </x14:cfRule>
          <xm:sqref>G50:AB50</xm:sqref>
        </x14:conditionalFormatting>
        <x14:conditionalFormatting xmlns:xm="http://schemas.microsoft.com/office/excel/2006/main">
          <x14:cfRule type="expression" priority="2" id="{3FD2C6F7-03EC-471F-AAE1-5BD1B4E825C6}">
            <xm:f>OR(AND(チェックボックス!$F$4=0, チェックボックス!$G$4=0), AND(チェックボックス!$F$2=TRUE, チェックボックス!$G$4=0))</xm:f>
            <x14:dxf>
              <fill>
                <patternFill>
                  <bgColor theme="4" tint="0.79998168889431442"/>
                </patternFill>
              </fill>
            </x14:dxf>
          </x14:cfRule>
          <xm:sqref>G51:AB51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FF9D-BCEB-42C7-A817-12E82624F7B2}">
  <sheetPr codeName="Sheet4"/>
  <dimension ref="A1:G9"/>
  <sheetViews>
    <sheetView workbookViewId="0">
      <selection activeCell="G1" sqref="G1"/>
    </sheetView>
  </sheetViews>
  <sheetFormatPr defaultRowHeight="18.75" x14ac:dyDescent="0.4"/>
  <cols>
    <col min="1" max="7" width="11.75" style="1" customWidth="1"/>
    <col min="8" max="16384" width="9" style="1"/>
  </cols>
  <sheetData>
    <row r="1" spans="1:7" x14ac:dyDescent="0.4">
      <c r="A1" s="1" t="s">
        <v>65</v>
      </c>
      <c r="B1" s="1" t="s">
        <v>41</v>
      </c>
      <c r="C1" s="1" t="s">
        <v>66</v>
      </c>
      <c r="D1" s="1" t="s">
        <v>67</v>
      </c>
      <c r="E1" s="1" t="s">
        <v>68</v>
      </c>
      <c r="F1" s="67" t="s">
        <v>10</v>
      </c>
      <c r="G1" s="1" t="s">
        <v>9</v>
      </c>
    </row>
    <row r="2" spans="1:7" x14ac:dyDescent="0.4">
      <c r="A2" s="1" t="b">
        <v>0</v>
      </c>
      <c r="B2" s="1" t="b">
        <v>0</v>
      </c>
      <c r="C2" s="1" t="b">
        <v>0</v>
      </c>
      <c r="D2" s="1" t="b">
        <v>0</v>
      </c>
      <c r="E2" s="1" t="b">
        <v>0</v>
      </c>
      <c r="F2" s="1" t="b">
        <v>0</v>
      </c>
      <c r="G2" s="1" t="b">
        <v>0</v>
      </c>
    </row>
    <row r="3" spans="1:7" x14ac:dyDescent="0.4">
      <c r="A3" s="1" t="b">
        <v>0</v>
      </c>
      <c r="B3" s="1" t="b">
        <v>0</v>
      </c>
      <c r="C3" s="1" t="b">
        <v>0</v>
      </c>
      <c r="D3" s="1" t="b">
        <v>0</v>
      </c>
      <c r="E3" s="1" t="b">
        <v>0</v>
      </c>
      <c r="F3" s="1" t="b">
        <v>0</v>
      </c>
      <c r="G3" s="1" t="b">
        <v>0</v>
      </c>
    </row>
    <row r="4" spans="1:7" x14ac:dyDescent="0.4">
      <c r="A4" s="1">
        <f>COUNTIF($A$2:$A$3,TRUE)</f>
        <v>0</v>
      </c>
      <c r="B4" s="1" t="b">
        <v>0</v>
      </c>
      <c r="C4" s="1">
        <f>COUNTIF($C$2:$C$3,TRUE)</f>
        <v>0</v>
      </c>
      <c r="D4" s="1" t="b">
        <v>0</v>
      </c>
      <c r="E4" s="1" t="b">
        <v>0</v>
      </c>
      <c r="F4" s="1">
        <f>COUNTIF($F$2:$F$3,TRUE)</f>
        <v>0</v>
      </c>
      <c r="G4" s="1">
        <f>COUNTIF($G$2:$G$3,TRUE)</f>
        <v>0</v>
      </c>
    </row>
    <row r="5" spans="1:7" x14ac:dyDescent="0.4">
      <c r="B5" s="1" t="b">
        <v>0</v>
      </c>
      <c r="D5" s="1">
        <f>COUNTIF($D$2:$D$4,TRUE)</f>
        <v>0</v>
      </c>
      <c r="E5" s="1" t="b">
        <v>0</v>
      </c>
    </row>
    <row r="6" spans="1:7" x14ac:dyDescent="0.4">
      <c r="B6" s="1" t="b">
        <v>0</v>
      </c>
      <c r="E6" s="1">
        <f>COUNTIF($E$2:$E$5,TRUE)</f>
        <v>0</v>
      </c>
    </row>
    <row r="7" spans="1:7" x14ac:dyDescent="0.4">
      <c r="B7" s="1" t="b">
        <v>0</v>
      </c>
    </row>
    <row r="8" spans="1:7" x14ac:dyDescent="0.4">
      <c r="B8" s="1" t="b">
        <v>0</v>
      </c>
    </row>
    <row r="9" spans="1:7" x14ac:dyDescent="0.4">
      <c r="B9" s="1">
        <f>COUNTIF($B$2:$B$8,TRUE)</f>
        <v>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4D5A2A5476244D86EC78F097F96315" ma:contentTypeVersion="3" ma:contentTypeDescription="新しいドキュメントを作成します。" ma:contentTypeScope="" ma:versionID="e4c24bb9195752d419fb073e86bc0cf1">
  <xsd:schema xmlns:xsd="http://www.w3.org/2001/XMLSchema" xmlns:xs="http://www.w3.org/2001/XMLSchema" xmlns:p="http://schemas.microsoft.com/office/2006/metadata/properties" xmlns:ns2="c403292e-676d-4ab4-b8e1-9e03c8be8382" targetNamespace="http://schemas.microsoft.com/office/2006/metadata/properties" ma:root="true" ma:fieldsID="bfa67a24d4d1a7d215d2919e7da418a4" ns2:_="">
    <xsd:import namespace="c403292e-676d-4ab4-b8e1-9e03c8be83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3292e-676d-4ab4-b8e1-9e03c8be8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67ED43-8384-4201-A947-78920BF99C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95E580-A40E-4346-B0D4-A2ABA80590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03292e-676d-4ab4-b8e1-9e03c8be83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30E00E-A7D2-4562-B16A-4B9BD7F3E46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検査・修理依頼書（販売店様用）</vt:lpstr>
      <vt:lpstr>チェックボックス</vt:lpstr>
      <vt:lpstr>'検査・修理依頼書（販売店様用）'!Print_Area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OM1</dc:creator>
  <cp:lastModifiedBy>OM1</cp:lastModifiedBy>
  <cp:lastPrinted>2026-02-16T06:50:44Z</cp:lastPrinted>
  <dcterms:created xsi:type="dcterms:W3CDTF">2025-10-31T09:00:59Z</dcterms:created>
  <dcterms:modified xsi:type="dcterms:W3CDTF">2026-02-16T06:51:15Z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0x0101001E4D5A2A5476244D86EC78F097F96315</vt:lpwstr>
  </property>
</Properties>
</file>